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20" activeTab="0"/>
  </bookViews>
  <sheets>
    <sheet name="pavouci Vrchlice" sheetId="1" r:id="rId1"/>
  </sheets>
  <definedNames/>
  <calcPr fullCalcOnLoad="1"/>
</workbook>
</file>

<file path=xl/sharedStrings.xml><?xml version="1.0" encoding="utf-8"?>
<sst xmlns="http://schemas.openxmlformats.org/spreadsheetml/2006/main" count="626" uniqueCount="260">
  <si>
    <t>Druh</t>
  </si>
  <si>
    <t>Popis</t>
  </si>
  <si>
    <t>Čeleď</t>
  </si>
  <si>
    <t>Katalog ČR (Buchar &amp; Růžička 2002)</t>
  </si>
  <si>
    <t>Stanoviště</t>
  </si>
  <si>
    <t>Původnost stanoviště</t>
  </si>
  <si>
    <t>Typ stanoviště</t>
  </si>
  <si>
    <t>Duby 20.7.09</t>
  </si>
  <si>
    <t>Duby 10.10.09</t>
  </si>
  <si>
    <t>Úvozová cesta/vlhko 1.8.09</t>
  </si>
  <si>
    <t>Cesta/stín 21.8.09</t>
  </si>
  <si>
    <t>Lom 11.8.09</t>
  </si>
  <si>
    <t>Lom/slunce 7.9.09</t>
  </si>
  <si>
    <t>Potok 13.5.09/ruční sběr</t>
  </si>
  <si>
    <t>Potok 06</t>
  </si>
  <si>
    <t>Potok 20.6.09</t>
  </si>
  <si>
    <t>Potok 27.6.09</t>
  </si>
  <si>
    <t>Louka 13.5.09/ruční sběr</t>
  </si>
  <si>
    <t>Louka 21.8.09</t>
  </si>
  <si>
    <t xml:space="preserve">Skála/arboretum/sráz/výpust 27.6.09 </t>
  </si>
  <si>
    <t>Step 13.5.09/ruční sběr</t>
  </si>
  <si>
    <t>Step 5.6.09</t>
  </si>
  <si>
    <t>Step VI.09</t>
  </si>
  <si>
    <t>Svah/step 27.6.09</t>
  </si>
  <si>
    <t>Step 6.7.09</t>
  </si>
  <si>
    <t>Step/stromy 1.8.09</t>
  </si>
  <si>
    <t>Step 11.8.09</t>
  </si>
  <si>
    <t>Step 7.9.09</t>
  </si>
  <si>
    <t>Step/tráva 10.9.09</t>
  </si>
  <si>
    <t>Step/pasti 20.9.09</t>
  </si>
  <si>
    <t>Step 27.9.09</t>
  </si>
  <si>
    <t>M</t>
  </si>
  <si>
    <t>F</t>
  </si>
  <si>
    <t>Juv</t>
  </si>
  <si>
    <t>Suma</t>
  </si>
  <si>
    <t>Aculepeira ceropegia</t>
  </si>
  <si>
    <t>(Walckenaer, 1802)</t>
  </si>
  <si>
    <t>Araneidae</t>
  </si>
  <si>
    <t>climax, semi-natural, disturbed</t>
  </si>
  <si>
    <t>open, edge</t>
  </si>
  <si>
    <t>very abundant</t>
  </si>
  <si>
    <t>Aelurillus v-insignitus</t>
  </si>
  <si>
    <t>(Clerck, 1757)</t>
  </si>
  <si>
    <t>Salticidae</t>
  </si>
  <si>
    <t>climax, semi-natural</t>
  </si>
  <si>
    <t>rock, ROCK STEPPE, edge</t>
  </si>
  <si>
    <t>Achaearanea simulans</t>
  </si>
  <si>
    <t>(Thorell, 1875)</t>
  </si>
  <si>
    <t>Theridiidae</t>
  </si>
  <si>
    <t>SEMI-NATURAL</t>
  </si>
  <si>
    <t>forest</t>
  </si>
  <si>
    <t>scarce</t>
  </si>
  <si>
    <t>Alopecosa cuneata</t>
  </si>
  <si>
    <t>Lycosidae</t>
  </si>
  <si>
    <t>rock steppe, meadow</t>
  </si>
  <si>
    <t>Alopecosa pulverulenta</t>
  </si>
  <si>
    <t>open</t>
  </si>
  <si>
    <t>Amaurobius fenestralis</t>
  </si>
  <si>
    <t>(Ström, 1768)</t>
  </si>
  <si>
    <t>Amaurobiidae</t>
  </si>
  <si>
    <t>rock, FOREST</t>
  </si>
  <si>
    <t>Anelosimus vittatus</t>
  </si>
  <si>
    <t>(C. L. Koch, 1836)</t>
  </si>
  <si>
    <t>edge, park</t>
  </si>
  <si>
    <t>Anyphaena accentuata</t>
  </si>
  <si>
    <t>Anyphaenidae</t>
  </si>
  <si>
    <t>floodplain, OAK, scree forest</t>
  </si>
  <si>
    <t>Araneus diadematus</t>
  </si>
  <si>
    <t>Clerck, 1757</t>
  </si>
  <si>
    <t>climax, semi-natural, artificial</t>
  </si>
  <si>
    <t>open (e.g. building), forest</t>
  </si>
  <si>
    <t>Araniella cucurbitina</t>
  </si>
  <si>
    <t>open, forest (e.g. OAK)</t>
  </si>
  <si>
    <t>Araniella opisthographa</t>
  </si>
  <si>
    <t>(Kulczyński, 1905)</t>
  </si>
  <si>
    <t>OAK, park</t>
  </si>
  <si>
    <t>Argiope bruennichi</t>
  </si>
  <si>
    <t>(Scopoli, 1772)</t>
  </si>
  <si>
    <t>climax, SEMI-NATURAL, disturbed</t>
  </si>
  <si>
    <t>abundant</t>
  </si>
  <si>
    <t>Aulonia albimana</t>
  </si>
  <si>
    <t>(Walckenaer, 1805)</t>
  </si>
  <si>
    <t>rock steppe, heathland, edge</t>
  </si>
  <si>
    <t>Ballus chalybeius</t>
  </si>
  <si>
    <t>oak</t>
  </si>
  <si>
    <t>Cercidia prominens</t>
  </si>
  <si>
    <t>(Westring, 1851)</t>
  </si>
  <si>
    <t>CLIMAX, semi-natural</t>
  </si>
  <si>
    <t>wetland, forest</t>
  </si>
  <si>
    <t>Clubiona brevipes</t>
  </si>
  <si>
    <t>Blackwall, 1841</t>
  </si>
  <si>
    <t>Clubionidae</t>
  </si>
  <si>
    <t>oak, edge</t>
  </si>
  <si>
    <t>rare</t>
  </si>
  <si>
    <t>Clubiona lutescens</t>
  </si>
  <si>
    <t>Westring, 1851</t>
  </si>
  <si>
    <t>climax, semi-natural, (disturbed)</t>
  </si>
  <si>
    <t>open, forest</t>
  </si>
  <si>
    <t>Clubiona neglecta</t>
  </si>
  <si>
    <t>O. P.-Cambridge, 1862</t>
  </si>
  <si>
    <t>Coelotes terrestris</t>
  </si>
  <si>
    <t>(Wider, 1834)</t>
  </si>
  <si>
    <t>(open), FOREST</t>
  </si>
  <si>
    <t>Diaea dorsata</t>
  </si>
  <si>
    <t>(Fabricius, 1777)</t>
  </si>
  <si>
    <t>Thomisidae</t>
  </si>
  <si>
    <t>Dictyna uncinata</t>
  </si>
  <si>
    <t>Thorell, 1856</t>
  </si>
  <si>
    <t>Dictynidae</t>
  </si>
  <si>
    <t>Dipoena melanogaster</t>
  </si>
  <si>
    <t>(C. L. Koch, 1837)</t>
  </si>
  <si>
    <t>rock steppe, heathland, oak</t>
  </si>
  <si>
    <t>Drassodes lapidosus</t>
  </si>
  <si>
    <t>Gnaphosidae</t>
  </si>
  <si>
    <t>scree, rock, rock steppe, forest steppe</t>
  </si>
  <si>
    <t>Drassyllus praeficus</t>
  </si>
  <si>
    <t>(L. Koch, 1866)</t>
  </si>
  <si>
    <t>rock steppe, forest steppe, edge</t>
  </si>
  <si>
    <t>Enoplognatha ovata</t>
  </si>
  <si>
    <t>Episinus angulatus</t>
  </si>
  <si>
    <t>(Blackwall, 1836)</t>
  </si>
  <si>
    <t>forest (e.g. oak, edge)</t>
  </si>
  <si>
    <t>Erigone atra</t>
  </si>
  <si>
    <t>Blackwall, 1833</t>
  </si>
  <si>
    <t>Linyphiidae</t>
  </si>
  <si>
    <t>open, edge, park</t>
  </si>
  <si>
    <t>Evarcha arcuata</t>
  </si>
  <si>
    <t>open (e.g. wetland)</t>
  </si>
  <si>
    <t>Gibbaranea bituberculata</t>
  </si>
  <si>
    <t>CLIMAX</t>
  </si>
  <si>
    <t>rock steppe, edge</t>
  </si>
  <si>
    <t>Gongylidium rufipes</t>
  </si>
  <si>
    <t>(Linné, 1758)</t>
  </si>
  <si>
    <t>wetland, floodplain</t>
  </si>
  <si>
    <t>Haplodrassus kulczynskii</t>
  </si>
  <si>
    <t>Lohmander, 1942</t>
  </si>
  <si>
    <t>rock steppe</t>
  </si>
  <si>
    <t>Haplodrassus signifer</t>
  </si>
  <si>
    <t>(C. L. Koch, 1839)</t>
  </si>
  <si>
    <t>Harpactea hombergi</t>
  </si>
  <si>
    <t>(Scopoli, 1763)</t>
  </si>
  <si>
    <t>Dysderidae</t>
  </si>
  <si>
    <t>scree, forest steppe, oak</t>
  </si>
  <si>
    <t>Harpactea rubicunda</t>
  </si>
  <si>
    <t>(C. L. Koch, 1838)</t>
  </si>
  <si>
    <t>Heliophanus cupreus</t>
  </si>
  <si>
    <t>Histopona torpida</t>
  </si>
  <si>
    <t>(C. L. Koch, 1834)</t>
  </si>
  <si>
    <t>Agelenidae</t>
  </si>
  <si>
    <t>scree, forest</t>
  </si>
  <si>
    <t>Hypsosinga sanguinea</t>
  </si>
  <si>
    <t>(C. L. Koch, 1844)</t>
  </si>
  <si>
    <t>Linyphia triangularis</t>
  </si>
  <si>
    <t>Mangora acalypha</t>
  </si>
  <si>
    <t>Metellina segmentata</t>
  </si>
  <si>
    <t>Tetragnathidae</t>
  </si>
  <si>
    <t>Microlinyphia pusilla</t>
  </si>
  <si>
    <t>(Sundevall, 1830)</t>
  </si>
  <si>
    <t>Misumenops tricuspidatus</t>
  </si>
  <si>
    <t>(Fabricius, 1775)</t>
  </si>
  <si>
    <t>rock steppe, meadow, park</t>
  </si>
  <si>
    <t>Neottiura bimaculata</t>
  </si>
  <si>
    <t>(Linné, 1767)</t>
  </si>
  <si>
    <t>Nigma walckenaeri</t>
  </si>
  <si>
    <t>(Roewer, 1951)</t>
  </si>
  <si>
    <t>semi-natural, artificial</t>
  </si>
  <si>
    <t>building, park</t>
  </si>
  <si>
    <t>Pachygnatha degeeri</t>
  </si>
  <si>
    <t>Sundevall, 1830</t>
  </si>
  <si>
    <t>meadow, field, spoil</t>
  </si>
  <si>
    <t>Pardosa amentata</t>
  </si>
  <si>
    <t>WETLAND</t>
  </si>
  <si>
    <t>Pardosa lugubris</t>
  </si>
  <si>
    <t>Pardosa prativaga</t>
  </si>
  <si>
    <t>(L. Koch, 1870)</t>
  </si>
  <si>
    <t>meadow, wetland</t>
  </si>
  <si>
    <t>Philodromus albidus/rufus</t>
  </si>
  <si>
    <t>Philodromidae</t>
  </si>
  <si>
    <t>Philodromus aureolus</t>
  </si>
  <si>
    <t>Philodromus buchari</t>
  </si>
  <si>
    <t>Kubcová, 2004</t>
  </si>
  <si>
    <t>forest steppe</t>
  </si>
  <si>
    <t>Philodromus cespitum</t>
  </si>
  <si>
    <t>open, park</t>
  </si>
  <si>
    <t>Phlegra festiva</t>
  </si>
  <si>
    <t>rock steppe, forest steppe</t>
  </si>
  <si>
    <t>Pirata hygrophilus</t>
  </si>
  <si>
    <t>Thorell, 1872</t>
  </si>
  <si>
    <t>wetland, peat, floodplain</t>
  </si>
  <si>
    <t>Pisaura mirabilis</t>
  </si>
  <si>
    <t>Pisauridae</t>
  </si>
  <si>
    <t>Pistius truncatus</t>
  </si>
  <si>
    <t>(Pallas, 1772)</t>
  </si>
  <si>
    <t>forest steppe, edge</t>
  </si>
  <si>
    <t>Salticus scenicus</t>
  </si>
  <si>
    <t>OPEN</t>
  </si>
  <si>
    <t>Salticus zebraneus</t>
  </si>
  <si>
    <t>Synema globosum</t>
  </si>
  <si>
    <t>OPEN, edge</t>
  </si>
  <si>
    <t>Tegenaria agrestis</t>
  </si>
  <si>
    <t>(sand), ROCK STEPPE, (building, edge)</t>
  </si>
  <si>
    <t>Tegenaria atrica</t>
  </si>
  <si>
    <t>C. L. Koch, 1843</t>
  </si>
  <si>
    <t>semi-natural, ARTIFICIAL</t>
  </si>
  <si>
    <t>rock, BUILDING</t>
  </si>
  <si>
    <t>abundant probably</t>
  </si>
  <si>
    <t>Tetragnatha obtusa</t>
  </si>
  <si>
    <t>C. L. Koch, 1837</t>
  </si>
  <si>
    <t>Tetragnatha pinicola</t>
  </si>
  <si>
    <t>L. Koch, 1870</t>
  </si>
  <si>
    <t>Theridion tinctum</t>
  </si>
  <si>
    <t>Theridion varians</t>
  </si>
  <si>
    <t>Hahn, 1833</t>
  </si>
  <si>
    <t>Tibellus oblongus</t>
  </si>
  <si>
    <t>Titanoeca quadriguttata</t>
  </si>
  <si>
    <t>(Hahn, 1833)</t>
  </si>
  <si>
    <t>Titanoecidae</t>
  </si>
  <si>
    <t>rock, rock steppe, forest steppe</t>
  </si>
  <si>
    <t>Trematocephalus cristatus</t>
  </si>
  <si>
    <t>open, FOREST</t>
  </si>
  <si>
    <t>Trochosa terricola</t>
  </si>
  <si>
    <t>open, EDGE</t>
  </si>
  <si>
    <t>Xerolycosa miniata</t>
  </si>
  <si>
    <t>sand, rock steppe, spoil</t>
  </si>
  <si>
    <t>Xerolycosa nemoralis</t>
  </si>
  <si>
    <t>(Westring, 1861)</t>
  </si>
  <si>
    <t>Xysticus bifasciatus</t>
  </si>
  <si>
    <t>open (e.g. meadow)</t>
  </si>
  <si>
    <t>Xysticus cristatus</t>
  </si>
  <si>
    <t>open, (park)</t>
  </si>
  <si>
    <t>Xysticus erraticus</t>
  </si>
  <si>
    <t>(Blackwall, 1834)</t>
  </si>
  <si>
    <t>ROCK STEPPE, forest steppe, oak</t>
  </si>
  <si>
    <t>Xysticus kochi</t>
  </si>
  <si>
    <t>Xysticus ulmi</t>
  </si>
  <si>
    <t>(Hahn, 1831)</t>
  </si>
  <si>
    <t>wetland</t>
  </si>
  <si>
    <t>Zelotes latreillei</t>
  </si>
  <si>
    <t>(Simon, 1878)</t>
  </si>
  <si>
    <t>Zelotes petrensis</t>
  </si>
  <si>
    <t>sand, rock steppe, forest steppe, oak, pine</t>
  </si>
  <si>
    <t>Zelotes subterraneus</t>
  </si>
  <si>
    <t>(C. L. Koch, 1833)</t>
  </si>
  <si>
    <t>Zora silvestris</t>
  </si>
  <si>
    <t>Kulczyński, 1897</t>
  </si>
  <si>
    <t>Zoridae</t>
  </si>
  <si>
    <t>(open), forest</t>
  </si>
  <si>
    <t>Araniella sp.</t>
  </si>
  <si>
    <t>Araneus sp.</t>
  </si>
  <si>
    <t>Clubiona sp.</t>
  </si>
  <si>
    <t>Heliophanus sp.</t>
  </si>
  <si>
    <t>Metellina sp.</t>
  </si>
  <si>
    <t>Pardosa sp.</t>
  </si>
  <si>
    <t>Philodromus sp.</t>
  </si>
  <si>
    <t>Tetragnatha sp.</t>
  </si>
  <si>
    <t>Xerolycosa sp.</t>
  </si>
  <si>
    <t>Xysticus sp.</t>
  </si>
  <si>
    <t>Zelotes sp.</t>
  </si>
  <si>
    <t>Výskyt</t>
  </si>
  <si>
    <t>Celkem jedinců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</si>
</sst>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7" fillId="0" borderId="0">
      <alignment/>
      <protection/>
    </xf>
    <xf numFmtId="0" fontId="19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79">
    <xf numFmtId="0" fontId="0" fillId="0" borderId="0" xfId="0" applyAlignment="1">
      <alignment/>
    </xf>
    <xf numFmtId="0" fontId="19" fillId="0" borderId="0" xfId="48" applyBorder="1">
      <alignment/>
      <protection/>
    </xf>
    <xf numFmtId="0" fontId="20" fillId="0" borderId="0" xfId="48" applyFont="1" applyFill="1">
      <alignment/>
      <protection/>
    </xf>
    <xf numFmtId="0" fontId="20" fillId="0" borderId="10" xfId="48" applyFont="1" applyFill="1" applyBorder="1" applyAlignment="1">
      <alignment horizontal="center"/>
      <protection/>
    </xf>
    <xf numFmtId="0" fontId="20" fillId="0" borderId="10" xfId="48" applyFont="1" applyFill="1" applyBorder="1" applyAlignment="1">
      <alignment horizontal="center" wrapText="1"/>
      <protection/>
    </xf>
    <xf numFmtId="0" fontId="20" fillId="0" borderId="11" xfId="48" applyFont="1" applyFill="1" applyBorder="1" applyAlignment="1">
      <alignment horizontal="center" wrapText="1"/>
      <protection/>
    </xf>
    <xf numFmtId="0" fontId="20" fillId="0" borderId="12" xfId="48" applyFont="1" applyFill="1" applyBorder="1" applyAlignment="1">
      <alignment horizontal="center" wrapText="1"/>
      <protection/>
    </xf>
    <xf numFmtId="0" fontId="17" fillId="0" borderId="13" xfId="47" applyFont="1" applyFill="1" applyBorder="1" applyAlignment="1">
      <alignment horizontal="left" wrapText="1"/>
      <protection/>
    </xf>
    <xf numFmtId="0" fontId="17" fillId="0" borderId="14" xfId="47" applyFont="1" applyFill="1" applyBorder="1" applyAlignment="1">
      <alignment horizontal="left" wrapText="1"/>
      <protection/>
    </xf>
    <xf numFmtId="0" fontId="17" fillId="0" borderId="15" xfId="47" applyFont="1" applyFill="1" applyBorder="1" applyAlignment="1">
      <alignment horizontal="left" wrapText="1"/>
      <protection/>
    </xf>
    <xf numFmtId="0" fontId="17" fillId="0" borderId="0" xfId="47" applyFont="1" applyFill="1" applyBorder="1" applyAlignment="1">
      <alignment horizontal="center" wrapText="1"/>
      <protection/>
    </xf>
    <xf numFmtId="0" fontId="19" fillId="0" borderId="0" xfId="48" applyBorder="1" applyAlignment="1">
      <alignment horizontal="center" wrapText="1"/>
      <protection/>
    </xf>
    <xf numFmtId="0" fontId="19" fillId="0" borderId="0" xfId="48" applyBorder="1" applyAlignment="1">
      <alignment wrapText="1"/>
      <protection/>
    </xf>
    <xf numFmtId="0" fontId="19" fillId="0" borderId="16" xfId="48" applyBorder="1" applyAlignment="1">
      <alignment horizontal="center" wrapText="1"/>
      <protection/>
    </xf>
    <xf numFmtId="0" fontId="19" fillId="0" borderId="17" xfId="48" applyBorder="1" applyAlignment="1">
      <alignment horizontal="center" wrapText="1"/>
      <protection/>
    </xf>
    <xf numFmtId="0" fontId="19" fillId="0" borderId="0" xfId="48">
      <alignment/>
      <protection/>
    </xf>
    <xf numFmtId="0" fontId="17" fillId="0" borderId="18" xfId="47" applyFont="1" applyFill="1" applyBorder="1" applyAlignment="1">
      <alignment horizontal="left" wrapText="1"/>
      <protection/>
    </xf>
    <xf numFmtId="0" fontId="17" fillId="0" borderId="19" xfId="47" applyFont="1" applyFill="1" applyBorder="1" applyAlignment="1">
      <alignment horizontal="left" wrapText="1"/>
      <protection/>
    </xf>
    <xf numFmtId="0" fontId="17" fillId="0" borderId="6" xfId="47" applyFont="1" applyFill="1" applyBorder="1" applyAlignment="1">
      <alignment horizontal="left" wrapText="1"/>
      <protection/>
    </xf>
    <xf numFmtId="0" fontId="19" fillId="0" borderId="0" xfId="48" applyAlignment="1">
      <alignment horizontal="center"/>
      <protection/>
    </xf>
    <xf numFmtId="0" fontId="21" fillId="21" borderId="18" xfId="47" applyFont="1" applyFill="1" applyBorder="1" applyAlignment="1">
      <alignment horizontal="left" wrapText="1"/>
      <protection/>
    </xf>
    <xf numFmtId="0" fontId="21" fillId="21" borderId="19" xfId="47" applyFont="1" applyFill="1" applyBorder="1" applyAlignment="1">
      <alignment horizontal="left" wrapText="1"/>
      <protection/>
    </xf>
    <xf numFmtId="0" fontId="21" fillId="21" borderId="6" xfId="47" applyFont="1" applyFill="1" applyBorder="1" applyAlignment="1">
      <alignment horizontal="left" wrapText="1"/>
      <protection/>
    </xf>
    <xf numFmtId="0" fontId="21" fillId="21" borderId="0" xfId="47" applyFont="1" applyFill="1" applyBorder="1" applyAlignment="1">
      <alignment horizontal="center" wrapText="1"/>
      <protection/>
    </xf>
    <xf numFmtId="0" fontId="19" fillId="21" borderId="0" xfId="48" applyFont="1" applyFill="1" applyBorder="1" applyAlignment="1">
      <alignment horizontal="center" wrapText="1"/>
      <protection/>
    </xf>
    <xf numFmtId="0" fontId="19" fillId="21" borderId="0" xfId="48" applyFont="1" applyFill="1" applyBorder="1" applyAlignment="1">
      <alignment wrapText="1"/>
      <protection/>
    </xf>
    <xf numFmtId="0" fontId="19" fillId="21" borderId="16" xfId="48" applyFont="1" applyFill="1" applyBorder="1" applyAlignment="1">
      <alignment horizontal="center" wrapText="1"/>
      <protection/>
    </xf>
    <xf numFmtId="0" fontId="19" fillId="21" borderId="17" xfId="48" applyFont="1" applyFill="1" applyBorder="1" applyAlignment="1">
      <alignment horizontal="center" wrapText="1"/>
      <protection/>
    </xf>
    <xf numFmtId="0" fontId="19" fillId="0" borderId="0" xfId="48" applyFont="1" applyAlignment="1">
      <alignment horizontal="center"/>
      <protection/>
    </xf>
    <xf numFmtId="0" fontId="19" fillId="0" borderId="0" xfId="48" applyFont="1" applyFill="1">
      <alignment/>
      <protection/>
    </xf>
    <xf numFmtId="0" fontId="19" fillId="0" borderId="0" xfId="48" applyFont="1">
      <alignment/>
      <protection/>
    </xf>
    <xf numFmtId="0" fontId="17" fillId="0" borderId="20" xfId="47" applyFont="1" applyFill="1" applyBorder="1" applyAlignment="1">
      <alignment horizontal="left" wrapText="1"/>
      <protection/>
    </xf>
    <xf numFmtId="0" fontId="17" fillId="0" borderId="0" xfId="47" applyFont="1" applyFill="1" applyBorder="1" applyAlignment="1">
      <alignment horizontal="left" wrapText="1"/>
      <protection/>
    </xf>
    <xf numFmtId="0" fontId="19" fillId="0" borderId="20" xfId="48" applyFont="1" applyBorder="1">
      <alignment/>
      <protection/>
    </xf>
    <xf numFmtId="0" fontId="19" fillId="0" borderId="0" xfId="48" applyBorder="1" applyAlignment="1">
      <alignment horizontal="center"/>
      <protection/>
    </xf>
    <xf numFmtId="0" fontId="19" fillId="0" borderId="21" xfId="48" applyFont="1" applyBorder="1">
      <alignment/>
      <protection/>
    </xf>
    <xf numFmtId="0" fontId="19" fillId="0" borderId="10" xfId="48" applyBorder="1">
      <alignment/>
      <protection/>
    </xf>
    <xf numFmtId="0" fontId="19" fillId="0" borderId="10" xfId="48" applyBorder="1" applyAlignment="1">
      <alignment horizontal="center"/>
      <protection/>
    </xf>
    <xf numFmtId="0" fontId="19" fillId="0" borderId="10" xfId="48" applyBorder="1" applyAlignment="1">
      <alignment horizontal="center" wrapText="1"/>
      <protection/>
    </xf>
    <xf numFmtId="0" fontId="19" fillId="0" borderId="10" xfId="48" applyBorder="1" applyAlignment="1">
      <alignment wrapText="1"/>
      <protection/>
    </xf>
    <xf numFmtId="0" fontId="19" fillId="0" borderId="11" xfId="48" applyBorder="1" applyAlignment="1">
      <alignment horizontal="center" wrapText="1"/>
      <protection/>
    </xf>
    <xf numFmtId="0" fontId="19" fillId="0" borderId="12" xfId="48" applyBorder="1" applyAlignment="1">
      <alignment horizontal="center" wrapText="1"/>
      <protection/>
    </xf>
    <xf numFmtId="0" fontId="20" fillId="0" borderId="21" xfId="48" applyFont="1" applyBorder="1">
      <alignment/>
      <protection/>
    </xf>
    <xf numFmtId="0" fontId="20" fillId="0" borderId="10" xfId="48" applyFont="1" applyBorder="1">
      <alignment/>
      <protection/>
    </xf>
    <xf numFmtId="0" fontId="19" fillId="0" borderId="10" xfId="48" applyFont="1" applyBorder="1" applyAlignment="1">
      <alignment horizontal="center"/>
      <protection/>
    </xf>
    <xf numFmtId="0" fontId="19" fillId="0" borderId="11" xfId="48" applyFont="1" applyBorder="1" applyAlignment="1">
      <alignment horizontal="center"/>
      <protection/>
    </xf>
    <xf numFmtId="0" fontId="20" fillId="0" borderId="10" xfId="48" applyFont="1" applyBorder="1" applyAlignment="1">
      <alignment horizontal="center" wrapText="1"/>
      <protection/>
    </xf>
    <xf numFmtId="0" fontId="20" fillId="0" borderId="12" xfId="48" applyFont="1" applyBorder="1" applyAlignment="1">
      <alignment horizontal="center" wrapText="1"/>
      <protection/>
    </xf>
    <xf numFmtId="0" fontId="20" fillId="0" borderId="0" xfId="48" applyFont="1">
      <alignment/>
      <protection/>
    </xf>
    <xf numFmtId="0" fontId="19" fillId="0" borderId="0" xfId="48" applyAlignment="1">
      <alignment horizontal="center" wrapText="1"/>
      <protection/>
    </xf>
    <xf numFmtId="0" fontId="19" fillId="0" borderId="0" xfId="48" applyAlignment="1">
      <alignment wrapText="1"/>
      <protection/>
    </xf>
    <xf numFmtId="0" fontId="22" fillId="0" borderId="18" xfId="47" applyFont="1" applyFill="1" applyBorder="1" applyAlignment="1">
      <alignment horizontal="left" wrapText="1"/>
      <protection/>
    </xf>
    <xf numFmtId="0" fontId="22" fillId="0" borderId="19" xfId="47" applyFont="1" applyFill="1" applyBorder="1" applyAlignment="1">
      <alignment horizontal="left" wrapText="1"/>
      <protection/>
    </xf>
    <xf numFmtId="0" fontId="22" fillId="0" borderId="6" xfId="47" applyFont="1" applyFill="1" applyBorder="1" applyAlignment="1">
      <alignment horizontal="left" wrapText="1"/>
      <protection/>
    </xf>
    <xf numFmtId="0" fontId="22" fillId="0" borderId="0" xfId="47" applyFont="1" applyFill="1" applyBorder="1" applyAlignment="1">
      <alignment horizontal="center" wrapText="1"/>
      <protection/>
    </xf>
    <xf numFmtId="0" fontId="20" fillId="0" borderId="0" xfId="48" applyFont="1" applyBorder="1" applyAlignment="1">
      <alignment horizontal="center" wrapText="1"/>
      <protection/>
    </xf>
    <xf numFmtId="0" fontId="20" fillId="0" borderId="0" xfId="48" applyFont="1" applyBorder="1" applyAlignment="1">
      <alignment wrapText="1"/>
      <protection/>
    </xf>
    <xf numFmtId="0" fontId="20" fillId="0" borderId="16" xfId="48" applyFont="1" applyBorder="1" applyAlignment="1">
      <alignment horizontal="center" wrapText="1"/>
      <protection/>
    </xf>
    <xf numFmtId="0" fontId="20" fillId="0" borderId="17" xfId="48" applyFont="1" applyBorder="1" applyAlignment="1">
      <alignment horizontal="center" wrapText="1"/>
      <protection/>
    </xf>
    <xf numFmtId="0" fontId="20" fillId="0" borderId="0" xfId="48" applyFont="1">
      <alignment/>
      <protection/>
    </xf>
    <xf numFmtId="0" fontId="20" fillId="0" borderId="0" xfId="48" applyFont="1" applyFill="1" applyBorder="1" applyAlignment="1">
      <alignment horizontal="center" textRotation="90" wrapText="1"/>
      <protection/>
    </xf>
    <xf numFmtId="0" fontId="20" fillId="0" borderId="16" xfId="48" applyFont="1" applyFill="1" applyBorder="1" applyAlignment="1">
      <alignment horizontal="center" textRotation="90" wrapText="1"/>
      <protection/>
    </xf>
    <xf numFmtId="0" fontId="15" fillId="0" borderId="0" xfId="0" applyFont="1" applyFill="1" applyBorder="1" applyAlignment="1">
      <alignment horizontal="center" textRotation="90" wrapText="1"/>
    </xf>
    <xf numFmtId="0" fontId="18" fillId="0" borderId="0" xfId="47" applyFont="1" applyFill="1" applyBorder="1" applyAlignment="1">
      <alignment horizontal="center" textRotation="90" wrapText="1"/>
      <protection/>
    </xf>
    <xf numFmtId="0" fontId="0" fillId="0" borderId="0" xfId="0" applyBorder="1" applyAlignment="1">
      <alignment horizontal="center" textRotation="90" wrapText="1"/>
    </xf>
    <xf numFmtId="0" fontId="18" fillId="0" borderId="22" xfId="47" applyFont="1" applyFill="1" applyBorder="1" applyAlignment="1">
      <alignment horizontal="left" textRotation="90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8" fillId="0" borderId="25" xfId="47" applyFont="1" applyFill="1" applyBorder="1" applyAlignment="1">
      <alignment horizontal="center" textRotation="90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8" fillId="0" borderId="25" xfId="47" applyFont="1" applyFill="1" applyBorder="1" applyAlignment="1">
      <alignment horizontal="center" vertical="top" wrapText="1"/>
      <protection/>
    </xf>
    <xf numFmtId="0" fontId="0" fillId="0" borderId="25" xfId="0" applyBorder="1" applyAlignment="1">
      <alignment horizontal="center" vertical="top"/>
    </xf>
    <xf numFmtId="0" fontId="20" fillId="0" borderId="25" xfId="48" applyFont="1" applyBorder="1" applyAlignment="1">
      <alignment horizontal="center"/>
      <protection/>
    </xf>
    <xf numFmtId="0" fontId="0" fillId="0" borderId="25" xfId="0" applyBorder="1" applyAlignment="1">
      <alignment/>
    </xf>
    <xf numFmtId="0" fontId="20" fillId="0" borderId="25" xfId="48" applyFont="1" applyFill="1" applyBorder="1" applyAlignment="1">
      <alignment horizontal="center" textRotation="90" wrapText="1"/>
      <protection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 textRotation="90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Sešit1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0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" sqref="A4"/>
    </sheetView>
  </sheetViews>
  <sheetFormatPr defaultColWidth="8.00390625" defaultRowHeight="12.75" customHeight="1"/>
  <cols>
    <col min="1" max="1" width="25.00390625" style="15" bestFit="1" customWidth="1"/>
    <col min="2" max="2" width="20.28125" style="15" customWidth="1"/>
    <col min="3" max="3" width="14.57421875" style="15" customWidth="1"/>
    <col min="4" max="4" width="26.7109375" style="15" customWidth="1"/>
    <col min="5" max="5" width="32.57421875" style="15" customWidth="1"/>
    <col min="6" max="6" width="14.28125" style="15" customWidth="1"/>
    <col min="7" max="9" width="4.140625" style="19" customWidth="1"/>
    <col min="10" max="21" width="4.140625" style="49" customWidth="1"/>
    <col min="22" max="24" width="4.140625" style="50" customWidth="1"/>
    <col min="25" max="33" width="4.140625" style="49" customWidth="1"/>
    <col min="34" max="39" width="4.140625" style="50" customWidth="1"/>
    <col min="40" max="81" width="4.140625" style="49" customWidth="1"/>
    <col min="82" max="82" width="6.28125" style="49" bestFit="1" customWidth="1"/>
    <col min="83" max="16384" width="8.00390625" style="15" customWidth="1"/>
  </cols>
  <sheetData>
    <row r="1" spans="1:82" s="1" customFormat="1" ht="12.75" customHeight="1">
      <c r="A1" s="65" t="s">
        <v>0</v>
      </c>
      <c r="B1" s="68" t="s">
        <v>1</v>
      </c>
      <c r="C1" s="68" t="s">
        <v>2</v>
      </c>
      <c r="D1" s="71" t="s">
        <v>3</v>
      </c>
      <c r="E1" s="72"/>
      <c r="F1" s="72"/>
      <c r="G1" s="73" t="s">
        <v>4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5" t="s">
        <v>259</v>
      </c>
      <c r="CB1" s="74"/>
      <c r="CC1" s="74"/>
      <c r="CD1" s="76"/>
    </row>
    <row r="2" spans="1:82" s="2" customFormat="1" ht="83.25" customHeight="1">
      <c r="A2" s="66"/>
      <c r="B2" s="69"/>
      <c r="C2" s="69"/>
      <c r="D2" s="63" t="s">
        <v>5</v>
      </c>
      <c r="E2" s="63" t="s">
        <v>6</v>
      </c>
      <c r="F2" s="63" t="s">
        <v>258</v>
      </c>
      <c r="G2" s="63" t="s">
        <v>7</v>
      </c>
      <c r="H2" s="62"/>
      <c r="I2" s="62"/>
      <c r="J2" s="63" t="s">
        <v>8</v>
      </c>
      <c r="K2" s="64"/>
      <c r="L2" s="64"/>
      <c r="M2" s="60" t="s">
        <v>9</v>
      </c>
      <c r="N2" s="64"/>
      <c r="O2" s="64"/>
      <c r="P2" s="60" t="s">
        <v>10</v>
      </c>
      <c r="Q2" s="60"/>
      <c r="R2" s="60"/>
      <c r="S2" s="60" t="s">
        <v>11</v>
      </c>
      <c r="T2" s="64"/>
      <c r="U2" s="64"/>
      <c r="V2" s="60" t="s">
        <v>12</v>
      </c>
      <c r="W2" s="64"/>
      <c r="X2" s="64"/>
      <c r="Y2" s="62" t="s">
        <v>13</v>
      </c>
      <c r="Z2" s="62"/>
      <c r="AA2" s="62"/>
      <c r="AB2" s="60" t="s">
        <v>14</v>
      </c>
      <c r="AC2" s="60"/>
      <c r="AD2" s="60"/>
      <c r="AE2" s="60" t="s">
        <v>15</v>
      </c>
      <c r="AF2" s="60"/>
      <c r="AG2" s="60"/>
      <c r="AH2" s="60" t="s">
        <v>16</v>
      </c>
      <c r="AI2" s="60"/>
      <c r="AJ2" s="60"/>
      <c r="AK2" s="60" t="s">
        <v>17</v>
      </c>
      <c r="AL2" s="60"/>
      <c r="AM2" s="60"/>
      <c r="AN2" s="60" t="s">
        <v>18</v>
      </c>
      <c r="AO2" s="60"/>
      <c r="AP2" s="60"/>
      <c r="AQ2" s="60" t="s">
        <v>19</v>
      </c>
      <c r="AR2" s="60"/>
      <c r="AS2" s="60"/>
      <c r="AT2" s="60" t="s">
        <v>20</v>
      </c>
      <c r="AU2" s="60"/>
      <c r="AV2" s="60"/>
      <c r="AW2" s="60" t="s">
        <v>21</v>
      </c>
      <c r="AX2" s="60"/>
      <c r="AY2" s="60"/>
      <c r="AZ2" s="60" t="s">
        <v>22</v>
      </c>
      <c r="BA2" s="60"/>
      <c r="BB2" s="60"/>
      <c r="BC2" s="60" t="s">
        <v>23</v>
      </c>
      <c r="BD2" s="60"/>
      <c r="BE2" s="60"/>
      <c r="BF2" s="60" t="s">
        <v>24</v>
      </c>
      <c r="BG2" s="60"/>
      <c r="BH2" s="60"/>
      <c r="BI2" s="60" t="s">
        <v>25</v>
      </c>
      <c r="BJ2" s="60"/>
      <c r="BK2" s="60"/>
      <c r="BL2" s="60" t="s">
        <v>26</v>
      </c>
      <c r="BM2" s="60"/>
      <c r="BN2" s="60"/>
      <c r="BO2" s="60" t="s">
        <v>27</v>
      </c>
      <c r="BP2" s="60"/>
      <c r="BQ2" s="60"/>
      <c r="BR2" s="60" t="s">
        <v>28</v>
      </c>
      <c r="BS2" s="60"/>
      <c r="BT2" s="60"/>
      <c r="BU2" s="60" t="s">
        <v>29</v>
      </c>
      <c r="BV2" s="60"/>
      <c r="BW2" s="60"/>
      <c r="BX2" s="60" t="s">
        <v>30</v>
      </c>
      <c r="BY2" s="60"/>
      <c r="BZ2" s="61"/>
      <c r="CA2" s="69"/>
      <c r="CB2" s="69"/>
      <c r="CC2" s="69"/>
      <c r="CD2" s="77"/>
    </row>
    <row r="3" spans="1:82" s="2" customFormat="1" ht="12.75" customHeight="1" thickBot="1">
      <c r="A3" s="67"/>
      <c r="B3" s="70"/>
      <c r="C3" s="70"/>
      <c r="D3" s="78"/>
      <c r="E3" s="78"/>
      <c r="F3" s="78"/>
      <c r="G3" s="3" t="s">
        <v>31</v>
      </c>
      <c r="H3" s="3" t="s">
        <v>32</v>
      </c>
      <c r="I3" s="3" t="s">
        <v>33</v>
      </c>
      <c r="J3" s="4" t="s">
        <v>31</v>
      </c>
      <c r="K3" s="4" t="s">
        <v>32</v>
      </c>
      <c r="L3" s="4" t="s">
        <v>33</v>
      </c>
      <c r="M3" s="4" t="s">
        <v>31</v>
      </c>
      <c r="N3" s="4" t="s">
        <v>32</v>
      </c>
      <c r="O3" s="4" t="s">
        <v>33</v>
      </c>
      <c r="P3" s="4" t="s">
        <v>31</v>
      </c>
      <c r="Q3" s="4" t="s">
        <v>32</v>
      </c>
      <c r="R3" s="4" t="s">
        <v>33</v>
      </c>
      <c r="S3" s="4" t="s">
        <v>31</v>
      </c>
      <c r="T3" s="4" t="s">
        <v>32</v>
      </c>
      <c r="U3" s="4" t="s">
        <v>33</v>
      </c>
      <c r="V3" s="4" t="s">
        <v>31</v>
      </c>
      <c r="W3" s="4" t="s">
        <v>32</v>
      </c>
      <c r="X3" s="4" t="s">
        <v>33</v>
      </c>
      <c r="Y3" s="4" t="s">
        <v>31</v>
      </c>
      <c r="Z3" s="4" t="s">
        <v>32</v>
      </c>
      <c r="AA3" s="4" t="s">
        <v>33</v>
      </c>
      <c r="AB3" s="4" t="s">
        <v>31</v>
      </c>
      <c r="AC3" s="4" t="s">
        <v>32</v>
      </c>
      <c r="AD3" s="4" t="s">
        <v>33</v>
      </c>
      <c r="AE3" s="4" t="s">
        <v>31</v>
      </c>
      <c r="AF3" s="4" t="s">
        <v>32</v>
      </c>
      <c r="AG3" s="4" t="s">
        <v>33</v>
      </c>
      <c r="AH3" s="4" t="s">
        <v>31</v>
      </c>
      <c r="AI3" s="4" t="s">
        <v>32</v>
      </c>
      <c r="AJ3" s="4" t="s">
        <v>33</v>
      </c>
      <c r="AK3" s="4" t="s">
        <v>31</v>
      </c>
      <c r="AL3" s="4" t="s">
        <v>32</v>
      </c>
      <c r="AM3" s="4" t="s">
        <v>33</v>
      </c>
      <c r="AN3" s="4" t="s">
        <v>31</v>
      </c>
      <c r="AO3" s="4" t="s">
        <v>32</v>
      </c>
      <c r="AP3" s="4" t="s">
        <v>33</v>
      </c>
      <c r="AQ3" s="4" t="s">
        <v>31</v>
      </c>
      <c r="AR3" s="4" t="s">
        <v>32</v>
      </c>
      <c r="AS3" s="4" t="s">
        <v>33</v>
      </c>
      <c r="AT3" s="4" t="s">
        <v>31</v>
      </c>
      <c r="AU3" s="4" t="s">
        <v>32</v>
      </c>
      <c r="AV3" s="4" t="s">
        <v>33</v>
      </c>
      <c r="AW3" s="4" t="s">
        <v>31</v>
      </c>
      <c r="AX3" s="4" t="s">
        <v>32</v>
      </c>
      <c r="AY3" s="4" t="s">
        <v>33</v>
      </c>
      <c r="AZ3" s="4" t="s">
        <v>31</v>
      </c>
      <c r="BA3" s="4" t="s">
        <v>32</v>
      </c>
      <c r="BB3" s="4" t="s">
        <v>33</v>
      </c>
      <c r="BC3" s="4" t="s">
        <v>31</v>
      </c>
      <c r="BD3" s="4" t="s">
        <v>32</v>
      </c>
      <c r="BE3" s="4" t="s">
        <v>33</v>
      </c>
      <c r="BF3" s="4" t="s">
        <v>31</v>
      </c>
      <c r="BG3" s="4" t="s">
        <v>32</v>
      </c>
      <c r="BH3" s="4" t="s">
        <v>33</v>
      </c>
      <c r="BI3" s="4" t="s">
        <v>31</v>
      </c>
      <c r="BJ3" s="4" t="s">
        <v>32</v>
      </c>
      <c r="BK3" s="4" t="s">
        <v>33</v>
      </c>
      <c r="BL3" s="4" t="s">
        <v>31</v>
      </c>
      <c r="BM3" s="4" t="s">
        <v>32</v>
      </c>
      <c r="BN3" s="4" t="s">
        <v>33</v>
      </c>
      <c r="BO3" s="4" t="s">
        <v>31</v>
      </c>
      <c r="BP3" s="4" t="s">
        <v>32</v>
      </c>
      <c r="BQ3" s="4" t="s">
        <v>33</v>
      </c>
      <c r="BR3" s="4" t="s">
        <v>31</v>
      </c>
      <c r="BS3" s="4" t="s">
        <v>32</v>
      </c>
      <c r="BT3" s="4" t="s">
        <v>33</v>
      </c>
      <c r="BU3" s="4" t="s">
        <v>31</v>
      </c>
      <c r="BV3" s="4" t="s">
        <v>32</v>
      </c>
      <c r="BW3" s="4" t="s">
        <v>33</v>
      </c>
      <c r="BX3" s="4" t="s">
        <v>31</v>
      </c>
      <c r="BY3" s="4" t="s">
        <v>32</v>
      </c>
      <c r="BZ3" s="5" t="s">
        <v>33</v>
      </c>
      <c r="CA3" s="4" t="s">
        <v>31</v>
      </c>
      <c r="CB3" s="4" t="s">
        <v>32</v>
      </c>
      <c r="CC3" s="4" t="s">
        <v>33</v>
      </c>
      <c r="CD3" s="6" t="s">
        <v>34</v>
      </c>
    </row>
    <row r="4" spans="1:82" ht="12.75" customHeight="1">
      <c r="A4" s="7" t="s">
        <v>35</v>
      </c>
      <c r="B4" s="8" t="s">
        <v>36</v>
      </c>
      <c r="C4" s="9" t="s">
        <v>37</v>
      </c>
      <c r="D4" s="9" t="s">
        <v>38</v>
      </c>
      <c r="E4" s="9" t="s">
        <v>39</v>
      </c>
      <c r="F4" s="9" t="s">
        <v>40</v>
      </c>
      <c r="G4" s="10"/>
      <c r="H4" s="10"/>
      <c r="I4" s="10"/>
      <c r="J4" s="10"/>
      <c r="K4" s="10"/>
      <c r="L4" s="10"/>
      <c r="M4" s="11"/>
      <c r="N4" s="11"/>
      <c r="O4" s="11"/>
      <c r="P4" s="11"/>
      <c r="Q4" s="11"/>
      <c r="R4" s="11">
        <v>1</v>
      </c>
      <c r="S4" s="11"/>
      <c r="T4" s="11"/>
      <c r="U4" s="11"/>
      <c r="V4" s="12"/>
      <c r="W4" s="12"/>
      <c r="X4" s="12"/>
      <c r="Y4" s="11"/>
      <c r="Z4" s="11"/>
      <c r="AA4" s="11"/>
      <c r="AB4" s="11"/>
      <c r="AC4" s="11"/>
      <c r="AD4" s="11"/>
      <c r="AE4" s="11"/>
      <c r="AF4" s="11"/>
      <c r="AG4" s="11"/>
      <c r="AH4" s="12"/>
      <c r="AI4" s="12"/>
      <c r="AJ4" s="12"/>
      <c r="AK4" s="12"/>
      <c r="AL4" s="12"/>
      <c r="AM4" s="12"/>
      <c r="AN4" s="11"/>
      <c r="AO4" s="11"/>
      <c r="AP4" s="11">
        <v>3</v>
      </c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>
        <v>1</v>
      </c>
      <c r="BU4" s="11"/>
      <c r="BV4" s="11"/>
      <c r="BW4" s="11"/>
      <c r="BX4" s="11"/>
      <c r="BY4" s="11"/>
      <c r="BZ4" s="13"/>
      <c r="CA4" s="11">
        <f>G4+J4+M4+P4+S4+Y4+V4+AB4+AE4+AH4+AK4+AN4+AQ4+AT4+AW4+AZ4+BC4+BF4+BI4+BL4+BO4+BR4+BU4+BX4</f>
        <v>0</v>
      </c>
      <c r="CB4" s="11">
        <f>H4+K4+N4+Q4+T4+W4+Z4+AC4+AF4+AI4+AL4+AO4+AR4+AU4+AX4+BA4+BD4+BG4+BJ4+BM4+BP4+BS4+BV4+BY4</f>
        <v>0</v>
      </c>
      <c r="CC4" s="11">
        <f>I4+L4+O4+R4+U4+X4+AA4+AD4+AG4+AJ4+AM4+AP4+AS4+AV4+AY4+BB4+BE4+BH4+BK4+BN4+BQ4+BT4+BW4+BZ4</f>
        <v>5</v>
      </c>
      <c r="CD4" s="14">
        <f>SUM(CA4:CC4)</f>
        <v>5</v>
      </c>
    </row>
    <row r="5" spans="1:82" ht="12.75" customHeight="1">
      <c r="A5" s="16" t="s">
        <v>41</v>
      </c>
      <c r="B5" s="17" t="s">
        <v>42</v>
      </c>
      <c r="C5" s="18" t="s">
        <v>43</v>
      </c>
      <c r="D5" s="18" t="s">
        <v>44</v>
      </c>
      <c r="E5" s="18" t="s">
        <v>45</v>
      </c>
      <c r="F5" s="18" t="s">
        <v>40</v>
      </c>
      <c r="G5" s="10"/>
      <c r="H5" s="10"/>
      <c r="I5" s="10"/>
      <c r="J5" s="10"/>
      <c r="K5" s="10"/>
      <c r="L5" s="10"/>
      <c r="M5" s="11"/>
      <c r="N5" s="11"/>
      <c r="O5" s="11"/>
      <c r="P5" s="11"/>
      <c r="Q5" s="11"/>
      <c r="R5" s="11"/>
      <c r="S5" s="11"/>
      <c r="T5" s="11"/>
      <c r="U5" s="11"/>
      <c r="V5" s="12"/>
      <c r="W5" s="12"/>
      <c r="X5" s="12"/>
      <c r="Y5" s="11"/>
      <c r="Z5" s="11"/>
      <c r="AA5" s="11"/>
      <c r="AB5" s="11"/>
      <c r="AC5" s="11"/>
      <c r="AD5" s="11"/>
      <c r="AE5" s="11"/>
      <c r="AF5" s="11"/>
      <c r="AG5" s="11"/>
      <c r="AH5" s="12"/>
      <c r="AI5" s="12"/>
      <c r="AJ5" s="12"/>
      <c r="AK5" s="12"/>
      <c r="AL5" s="12"/>
      <c r="AM5" s="12"/>
      <c r="AN5" s="11"/>
      <c r="AO5" s="11"/>
      <c r="AP5" s="11"/>
      <c r="AQ5" s="11"/>
      <c r="AR5" s="11"/>
      <c r="AS5" s="11"/>
      <c r="AT5" s="11">
        <v>1</v>
      </c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3"/>
      <c r="CA5" s="11">
        <f aca="true" t="shared" si="0" ref="CA5:CA68">G5+J5+M5+P5+S5+Y5+V5+AB5+AE5+AH5+AK5+AN5+AQ5+AT5+AW5+AZ5+BC5+BF5+BI5+BL5+BO5+BR5+BU5+BX5</f>
        <v>1</v>
      </c>
      <c r="CB5" s="11">
        <f aca="true" t="shared" si="1" ref="CB5:CC68">H5+K5+N5+Q5+T5+W5+Z5+AC5+AF5+AI5+AL5+AO5+AR5+AU5+AX5+BA5+BD5+BG5+BJ5+BM5+BP5+BS5+BV5+BY5</f>
        <v>0</v>
      </c>
      <c r="CC5" s="11">
        <f t="shared" si="1"/>
        <v>0</v>
      </c>
      <c r="CD5" s="14">
        <f aca="true" t="shared" si="2" ref="CD5:CD68">SUM(CA5:CC5)</f>
        <v>1</v>
      </c>
    </row>
    <row r="6" spans="1:82" ht="12.75" customHeight="1">
      <c r="A6" s="16" t="s">
        <v>46</v>
      </c>
      <c r="B6" s="17" t="s">
        <v>47</v>
      </c>
      <c r="C6" s="18" t="s">
        <v>48</v>
      </c>
      <c r="D6" s="18" t="s">
        <v>49</v>
      </c>
      <c r="E6" s="18" t="s">
        <v>50</v>
      </c>
      <c r="F6" s="18" t="s">
        <v>51</v>
      </c>
      <c r="G6" s="10"/>
      <c r="H6" s="10">
        <v>1</v>
      </c>
      <c r="I6" s="10"/>
      <c r="J6" s="10"/>
      <c r="K6" s="10"/>
      <c r="L6" s="10"/>
      <c r="M6" s="11"/>
      <c r="N6" s="11"/>
      <c r="O6" s="11"/>
      <c r="P6" s="11"/>
      <c r="Q6" s="11"/>
      <c r="R6" s="11"/>
      <c r="S6" s="11"/>
      <c r="T6" s="11"/>
      <c r="U6" s="11"/>
      <c r="V6" s="12"/>
      <c r="W6" s="12"/>
      <c r="X6" s="12"/>
      <c r="Y6" s="11"/>
      <c r="Z6" s="11"/>
      <c r="AA6" s="11"/>
      <c r="AB6" s="11"/>
      <c r="AC6" s="11"/>
      <c r="AD6" s="11"/>
      <c r="AE6" s="11"/>
      <c r="AF6" s="11"/>
      <c r="AG6" s="11"/>
      <c r="AH6" s="12"/>
      <c r="AI6" s="12"/>
      <c r="AJ6" s="12"/>
      <c r="AK6" s="12"/>
      <c r="AL6" s="12"/>
      <c r="AM6" s="12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3"/>
      <c r="CA6" s="11">
        <f t="shared" si="0"/>
        <v>0</v>
      </c>
      <c r="CB6" s="11">
        <f t="shared" si="1"/>
        <v>1</v>
      </c>
      <c r="CC6" s="11">
        <f t="shared" si="1"/>
        <v>0</v>
      </c>
      <c r="CD6" s="14">
        <f t="shared" si="2"/>
        <v>1</v>
      </c>
    </row>
    <row r="7" spans="1:82" ht="12.75" customHeight="1">
      <c r="A7" s="16" t="s">
        <v>52</v>
      </c>
      <c r="B7" s="17" t="s">
        <v>42</v>
      </c>
      <c r="C7" s="18" t="s">
        <v>53</v>
      </c>
      <c r="D7" s="18" t="s">
        <v>38</v>
      </c>
      <c r="E7" s="18" t="s">
        <v>54</v>
      </c>
      <c r="F7" s="18" t="s">
        <v>40</v>
      </c>
      <c r="G7" s="10"/>
      <c r="H7" s="10"/>
      <c r="I7" s="10"/>
      <c r="J7" s="10"/>
      <c r="K7" s="10"/>
      <c r="L7" s="10"/>
      <c r="M7" s="11"/>
      <c r="N7" s="11"/>
      <c r="O7" s="11"/>
      <c r="P7" s="11"/>
      <c r="Q7" s="11"/>
      <c r="R7" s="11"/>
      <c r="S7" s="11"/>
      <c r="T7" s="11"/>
      <c r="U7" s="11"/>
      <c r="V7" s="12"/>
      <c r="W7" s="12"/>
      <c r="X7" s="12"/>
      <c r="Y7" s="11"/>
      <c r="Z7" s="11"/>
      <c r="AA7" s="11"/>
      <c r="AB7" s="11"/>
      <c r="AC7" s="11"/>
      <c r="AD7" s="11"/>
      <c r="AE7" s="11"/>
      <c r="AF7" s="11"/>
      <c r="AG7" s="11"/>
      <c r="AH7" s="12"/>
      <c r="AI7" s="12"/>
      <c r="AJ7" s="12"/>
      <c r="AK7" s="12"/>
      <c r="AL7" s="12"/>
      <c r="AM7" s="12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>
        <v>4</v>
      </c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3"/>
      <c r="CA7" s="11">
        <f t="shared" si="0"/>
        <v>0</v>
      </c>
      <c r="CB7" s="11">
        <f t="shared" si="1"/>
        <v>4</v>
      </c>
      <c r="CC7" s="11">
        <f t="shared" si="1"/>
        <v>0</v>
      </c>
      <c r="CD7" s="14">
        <f t="shared" si="2"/>
        <v>4</v>
      </c>
    </row>
    <row r="8" spans="1:82" ht="12.75" customHeight="1">
      <c r="A8" s="16" t="s">
        <v>55</v>
      </c>
      <c r="B8" s="17" t="s">
        <v>42</v>
      </c>
      <c r="C8" s="18" t="s">
        <v>53</v>
      </c>
      <c r="D8" s="18" t="s">
        <v>38</v>
      </c>
      <c r="E8" s="18" t="s">
        <v>56</v>
      </c>
      <c r="F8" s="18" t="s">
        <v>40</v>
      </c>
      <c r="G8" s="10"/>
      <c r="H8" s="10"/>
      <c r="I8" s="10"/>
      <c r="J8" s="10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2"/>
      <c r="W8" s="12"/>
      <c r="X8" s="12"/>
      <c r="Y8" s="11"/>
      <c r="Z8" s="11"/>
      <c r="AA8" s="11"/>
      <c r="AB8" s="11"/>
      <c r="AC8" s="11"/>
      <c r="AD8" s="11"/>
      <c r="AE8" s="11"/>
      <c r="AF8" s="11"/>
      <c r="AG8" s="11"/>
      <c r="AH8" s="12"/>
      <c r="AI8" s="12"/>
      <c r="AJ8" s="12"/>
      <c r="AK8" s="12"/>
      <c r="AL8" s="12"/>
      <c r="AM8" s="12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>
        <v>1</v>
      </c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3"/>
      <c r="CA8" s="11">
        <f t="shared" si="0"/>
        <v>0</v>
      </c>
      <c r="CB8" s="11">
        <f t="shared" si="1"/>
        <v>1</v>
      </c>
      <c r="CC8" s="11">
        <f t="shared" si="1"/>
        <v>0</v>
      </c>
      <c r="CD8" s="14">
        <f t="shared" si="2"/>
        <v>1</v>
      </c>
    </row>
    <row r="9" spans="1:82" ht="12.75" customHeight="1">
      <c r="A9" s="16" t="s">
        <v>57</v>
      </c>
      <c r="B9" s="17" t="s">
        <v>58</v>
      </c>
      <c r="C9" s="18" t="s">
        <v>59</v>
      </c>
      <c r="D9" s="18" t="s">
        <v>44</v>
      </c>
      <c r="E9" s="18" t="s">
        <v>60</v>
      </c>
      <c r="F9" s="18" t="s">
        <v>40</v>
      </c>
      <c r="G9" s="10"/>
      <c r="H9" s="10"/>
      <c r="I9" s="10"/>
      <c r="J9" s="10"/>
      <c r="K9" s="10"/>
      <c r="L9" s="10"/>
      <c r="M9" s="11"/>
      <c r="N9" s="11"/>
      <c r="O9" s="11"/>
      <c r="P9" s="11"/>
      <c r="Q9" s="11"/>
      <c r="R9" s="11"/>
      <c r="S9" s="11"/>
      <c r="T9" s="11"/>
      <c r="U9" s="11"/>
      <c r="V9" s="12"/>
      <c r="W9" s="12"/>
      <c r="X9" s="12"/>
      <c r="Y9" s="11"/>
      <c r="Z9" s="11">
        <v>1</v>
      </c>
      <c r="AA9" s="11"/>
      <c r="AB9" s="11"/>
      <c r="AC9" s="11"/>
      <c r="AD9" s="11"/>
      <c r="AE9" s="11"/>
      <c r="AF9" s="11"/>
      <c r="AG9" s="11"/>
      <c r="AH9" s="12"/>
      <c r="AI9" s="12"/>
      <c r="AJ9" s="12"/>
      <c r="AK9" s="12"/>
      <c r="AL9" s="12"/>
      <c r="AM9" s="12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3"/>
      <c r="CA9" s="11">
        <f t="shared" si="0"/>
        <v>0</v>
      </c>
      <c r="CB9" s="11">
        <f t="shared" si="1"/>
        <v>1</v>
      </c>
      <c r="CC9" s="11">
        <f t="shared" si="1"/>
        <v>0</v>
      </c>
      <c r="CD9" s="14">
        <f t="shared" si="2"/>
        <v>1</v>
      </c>
    </row>
    <row r="10" spans="1:82" ht="12.75" customHeight="1">
      <c r="A10" s="16" t="s">
        <v>61</v>
      </c>
      <c r="B10" s="17" t="s">
        <v>62</v>
      </c>
      <c r="C10" s="18" t="s">
        <v>48</v>
      </c>
      <c r="D10" s="18" t="s">
        <v>44</v>
      </c>
      <c r="E10" s="18" t="s">
        <v>63</v>
      </c>
      <c r="F10" s="18" t="s">
        <v>51</v>
      </c>
      <c r="G10" s="10"/>
      <c r="H10" s="10">
        <v>1</v>
      </c>
      <c r="I10" s="10"/>
      <c r="J10" s="10"/>
      <c r="K10" s="10"/>
      <c r="L10" s="10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2"/>
      <c r="X10" s="12"/>
      <c r="Y10" s="11"/>
      <c r="Z10" s="11"/>
      <c r="AA10" s="11"/>
      <c r="AB10" s="11"/>
      <c r="AC10" s="11"/>
      <c r="AD10" s="11"/>
      <c r="AE10" s="11"/>
      <c r="AF10" s="11"/>
      <c r="AG10" s="11"/>
      <c r="AH10" s="12"/>
      <c r="AI10" s="12"/>
      <c r="AJ10" s="12"/>
      <c r="AK10" s="12"/>
      <c r="AL10" s="12"/>
      <c r="AM10" s="12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>
        <v>2</v>
      </c>
      <c r="BB10" s="11"/>
      <c r="BC10" s="11"/>
      <c r="BD10" s="11"/>
      <c r="BE10" s="11"/>
      <c r="BF10" s="11"/>
      <c r="BG10" s="11"/>
      <c r="BH10" s="11"/>
      <c r="BI10" s="11"/>
      <c r="BJ10" s="11">
        <v>1</v>
      </c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3"/>
      <c r="CA10" s="11">
        <f t="shared" si="0"/>
        <v>0</v>
      </c>
      <c r="CB10" s="11">
        <f t="shared" si="1"/>
        <v>4</v>
      </c>
      <c r="CC10" s="11">
        <f t="shared" si="1"/>
        <v>0</v>
      </c>
      <c r="CD10" s="14">
        <f t="shared" si="2"/>
        <v>4</v>
      </c>
    </row>
    <row r="11" spans="1:82" ht="12.75" customHeight="1">
      <c r="A11" s="16" t="s">
        <v>64</v>
      </c>
      <c r="B11" s="17" t="s">
        <v>36</v>
      </c>
      <c r="C11" s="18" t="s">
        <v>65</v>
      </c>
      <c r="D11" s="18" t="s">
        <v>44</v>
      </c>
      <c r="E11" s="18" t="s">
        <v>66</v>
      </c>
      <c r="F11" s="18" t="s">
        <v>51</v>
      </c>
      <c r="G11" s="10"/>
      <c r="H11" s="10"/>
      <c r="I11" s="10">
        <v>6</v>
      </c>
      <c r="J11" s="10"/>
      <c r="K11" s="10"/>
      <c r="L11" s="10"/>
      <c r="M11" s="11"/>
      <c r="N11" s="11"/>
      <c r="O11" s="11"/>
      <c r="P11" s="11"/>
      <c r="Q11" s="11"/>
      <c r="R11" s="11"/>
      <c r="S11" s="11"/>
      <c r="T11" s="11"/>
      <c r="U11" s="11"/>
      <c r="V11" s="12"/>
      <c r="W11" s="12"/>
      <c r="X11" s="12"/>
      <c r="Y11" s="11"/>
      <c r="Z11" s="11"/>
      <c r="AA11" s="11"/>
      <c r="AB11" s="11"/>
      <c r="AC11" s="11"/>
      <c r="AD11" s="11"/>
      <c r="AE11" s="11"/>
      <c r="AF11" s="11"/>
      <c r="AG11" s="11"/>
      <c r="AH11" s="12"/>
      <c r="AI11" s="12"/>
      <c r="AJ11" s="12"/>
      <c r="AK11" s="12"/>
      <c r="AL11" s="12"/>
      <c r="AM11" s="12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>
        <v>1</v>
      </c>
      <c r="AY11" s="11">
        <v>1</v>
      </c>
      <c r="AZ11" s="11"/>
      <c r="BA11" s="11">
        <v>1</v>
      </c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3"/>
      <c r="CA11" s="11">
        <f t="shared" si="0"/>
        <v>0</v>
      </c>
      <c r="CB11" s="11">
        <f t="shared" si="1"/>
        <v>2</v>
      </c>
      <c r="CC11" s="11">
        <f t="shared" si="1"/>
        <v>7</v>
      </c>
      <c r="CD11" s="14">
        <f t="shared" si="2"/>
        <v>9</v>
      </c>
    </row>
    <row r="12" spans="1:82" ht="12.75" customHeight="1">
      <c r="A12" s="16" t="s">
        <v>67</v>
      </c>
      <c r="B12" s="17" t="s">
        <v>68</v>
      </c>
      <c r="C12" s="18" t="s">
        <v>37</v>
      </c>
      <c r="D12" s="18" t="s">
        <v>69</v>
      </c>
      <c r="E12" s="18" t="s">
        <v>70</v>
      </c>
      <c r="F12" s="18" t="s">
        <v>40</v>
      </c>
      <c r="G12" s="10"/>
      <c r="H12" s="10"/>
      <c r="I12" s="10">
        <v>1</v>
      </c>
      <c r="J12" s="10"/>
      <c r="K12" s="10"/>
      <c r="L12" s="10"/>
      <c r="M12" s="11"/>
      <c r="N12" s="11"/>
      <c r="O12" s="11"/>
      <c r="P12" s="11"/>
      <c r="Q12" s="11"/>
      <c r="R12" s="11"/>
      <c r="S12" s="11"/>
      <c r="T12" s="11"/>
      <c r="U12" s="11"/>
      <c r="V12" s="12"/>
      <c r="W12" s="12"/>
      <c r="X12" s="12"/>
      <c r="Y12" s="11"/>
      <c r="Z12" s="11"/>
      <c r="AA12" s="11"/>
      <c r="AB12" s="11"/>
      <c r="AC12" s="11"/>
      <c r="AD12" s="11"/>
      <c r="AE12" s="11"/>
      <c r="AF12" s="11"/>
      <c r="AG12" s="11"/>
      <c r="AH12" s="12"/>
      <c r="AI12" s="12"/>
      <c r="AJ12" s="12"/>
      <c r="AK12" s="12"/>
      <c r="AL12" s="12"/>
      <c r="AM12" s="12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>
        <v>1</v>
      </c>
      <c r="BL12" s="11"/>
      <c r="BM12" s="11"/>
      <c r="BN12" s="11"/>
      <c r="BO12" s="11"/>
      <c r="BP12" s="11"/>
      <c r="BQ12" s="11"/>
      <c r="BR12" s="11"/>
      <c r="BS12" s="11">
        <v>1</v>
      </c>
      <c r="BT12" s="11"/>
      <c r="BU12" s="11"/>
      <c r="BV12" s="11"/>
      <c r="BW12" s="11"/>
      <c r="BX12" s="11"/>
      <c r="BY12" s="11"/>
      <c r="BZ12" s="13"/>
      <c r="CA12" s="11">
        <f t="shared" si="0"/>
        <v>0</v>
      </c>
      <c r="CB12" s="11">
        <f t="shared" si="1"/>
        <v>1</v>
      </c>
      <c r="CC12" s="11">
        <f t="shared" si="1"/>
        <v>2</v>
      </c>
      <c r="CD12" s="14">
        <f t="shared" si="2"/>
        <v>3</v>
      </c>
    </row>
    <row r="13" spans="1:82" ht="12.75" customHeight="1">
      <c r="A13" s="16" t="s">
        <v>71</v>
      </c>
      <c r="B13" s="17" t="s">
        <v>42</v>
      </c>
      <c r="C13" s="18" t="s">
        <v>37</v>
      </c>
      <c r="D13" s="18" t="s">
        <v>38</v>
      </c>
      <c r="E13" s="18" t="s">
        <v>72</v>
      </c>
      <c r="F13" s="18" t="s">
        <v>40</v>
      </c>
      <c r="G13" s="10"/>
      <c r="H13" s="10">
        <v>2</v>
      </c>
      <c r="I13" s="10"/>
      <c r="J13" s="10"/>
      <c r="K13" s="10"/>
      <c r="L13" s="10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2"/>
      <c r="X13" s="12"/>
      <c r="Y13" s="11"/>
      <c r="Z13" s="11"/>
      <c r="AA13" s="11"/>
      <c r="AB13" s="11"/>
      <c r="AC13" s="11"/>
      <c r="AD13" s="11"/>
      <c r="AE13" s="11"/>
      <c r="AF13" s="11"/>
      <c r="AG13" s="11"/>
      <c r="AH13" s="12"/>
      <c r="AI13" s="12"/>
      <c r="AJ13" s="12"/>
      <c r="AK13" s="12"/>
      <c r="AL13" s="12"/>
      <c r="AM13" s="12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>
        <v>2</v>
      </c>
      <c r="BA13" s="11"/>
      <c r="BB13" s="11"/>
      <c r="BC13" s="11">
        <v>1</v>
      </c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3"/>
      <c r="CA13" s="11">
        <f t="shared" si="0"/>
        <v>3</v>
      </c>
      <c r="CB13" s="11">
        <f t="shared" si="1"/>
        <v>2</v>
      </c>
      <c r="CC13" s="11">
        <f t="shared" si="1"/>
        <v>0</v>
      </c>
      <c r="CD13" s="14">
        <f t="shared" si="2"/>
        <v>5</v>
      </c>
    </row>
    <row r="14" spans="1:82" ht="12.75" customHeight="1">
      <c r="A14" s="16" t="s">
        <v>73</v>
      </c>
      <c r="B14" s="17" t="s">
        <v>74</v>
      </c>
      <c r="C14" s="18" t="s">
        <v>37</v>
      </c>
      <c r="D14" s="18" t="s">
        <v>44</v>
      </c>
      <c r="E14" s="18" t="s">
        <v>75</v>
      </c>
      <c r="F14" s="18" t="s">
        <v>51</v>
      </c>
      <c r="G14" s="10"/>
      <c r="H14" s="10"/>
      <c r="I14" s="10"/>
      <c r="J14" s="10"/>
      <c r="K14" s="10"/>
      <c r="L14" s="10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2"/>
      <c r="X14" s="12"/>
      <c r="Y14" s="11"/>
      <c r="Z14" s="11"/>
      <c r="AA14" s="11"/>
      <c r="AB14" s="11"/>
      <c r="AC14" s="11"/>
      <c r="AD14" s="11"/>
      <c r="AE14" s="11"/>
      <c r="AF14" s="11"/>
      <c r="AG14" s="11"/>
      <c r="AH14" s="12"/>
      <c r="AI14" s="12"/>
      <c r="AJ14" s="12"/>
      <c r="AK14" s="12">
        <v>1</v>
      </c>
      <c r="AL14" s="12">
        <v>1</v>
      </c>
      <c r="AM14" s="12"/>
      <c r="AN14" s="11"/>
      <c r="AO14" s="11"/>
      <c r="AP14" s="11"/>
      <c r="AQ14" s="11"/>
      <c r="AR14" s="11"/>
      <c r="AS14" s="11"/>
      <c r="AT14" s="11"/>
      <c r="AU14" s="11"/>
      <c r="AV14" s="11"/>
      <c r="AW14" s="11">
        <v>1</v>
      </c>
      <c r="AX14" s="11">
        <v>2</v>
      </c>
      <c r="AY14" s="11">
        <v>4</v>
      </c>
      <c r="AZ14" s="11"/>
      <c r="BA14" s="11">
        <v>1</v>
      </c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3"/>
      <c r="CA14" s="11">
        <f t="shared" si="0"/>
        <v>2</v>
      </c>
      <c r="CB14" s="11">
        <f t="shared" si="1"/>
        <v>4</v>
      </c>
      <c r="CC14" s="11">
        <f t="shared" si="1"/>
        <v>4</v>
      </c>
      <c r="CD14" s="14">
        <f t="shared" si="2"/>
        <v>10</v>
      </c>
    </row>
    <row r="15" spans="1:82" ht="12.75" customHeight="1">
      <c r="A15" s="16" t="s">
        <v>76</v>
      </c>
      <c r="B15" s="17" t="s">
        <v>77</v>
      </c>
      <c r="C15" s="18" t="s">
        <v>37</v>
      </c>
      <c r="D15" s="18" t="s">
        <v>78</v>
      </c>
      <c r="E15" s="18" t="s">
        <v>56</v>
      </c>
      <c r="F15" s="18" t="s">
        <v>79</v>
      </c>
      <c r="G15" s="10"/>
      <c r="H15" s="10"/>
      <c r="I15" s="10"/>
      <c r="J15" s="10"/>
      <c r="K15" s="10"/>
      <c r="L15" s="10"/>
      <c r="M15" s="11"/>
      <c r="N15" s="11"/>
      <c r="O15" s="11"/>
      <c r="P15" s="11">
        <v>1</v>
      </c>
      <c r="Q15" s="11"/>
      <c r="R15" s="11"/>
      <c r="S15" s="11"/>
      <c r="T15" s="11"/>
      <c r="U15" s="11"/>
      <c r="V15" s="12"/>
      <c r="W15" s="12"/>
      <c r="X15" s="12"/>
      <c r="Y15" s="11"/>
      <c r="Z15" s="11"/>
      <c r="AA15" s="11"/>
      <c r="AB15" s="11"/>
      <c r="AC15" s="11"/>
      <c r="AD15" s="11"/>
      <c r="AE15" s="11"/>
      <c r="AF15" s="11"/>
      <c r="AG15" s="11"/>
      <c r="AH15" s="12"/>
      <c r="AI15" s="12"/>
      <c r="AJ15" s="12"/>
      <c r="AK15" s="12"/>
      <c r="AL15" s="12"/>
      <c r="AM15" s="12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>
        <v>1</v>
      </c>
      <c r="BT15" s="11"/>
      <c r="BU15" s="11"/>
      <c r="BV15" s="11"/>
      <c r="BW15" s="11"/>
      <c r="BX15" s="11"/>
      <c r="BY15" s="11"/>
      <c r="BZ15" s="13"/>
      <c r="CA15" s="11">
        <f t="shared" si="0"/>
        <v>1</v>
      </c>
      <c r="CB15" s="11">
        <f t="shared" si="1"/>
        <v>1</v>
      </c>
      <c r="CC15" s="11">
        <f t="shared" si="1"/>
        <v>0</v>
      </c>
      <c r="CD15" s="14">
        <f t="shared" si="2"/>
        <v>2</v>
      </c>
    </row>
    <row r="16" spans="1:82" ht="12.75" customHeight="1">
      <c r="A16" s="16" t="s">
        <v>80</v>
      </c>
      <c r="B16" s="17" t="s">
        <v>81</v>
      </c>
      <c r="C16" s="18" t="s">
        <v>53</v>
      </c>
      <c r="D16" s="18" t="s">
        <v>44</v>
      </c>
      <c r="E16" s="18" t="s">
        <v>82</v>
      </c>
      <c r="F16" s="18" t="s">
        <v>79</v>
      </c>
      <c r="G16" s="10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2"/>
      <c r="X16" s="12"/>
      <c r="Y16" s="11"/>
      <c r="Z16" s="11"/>
      <c r="AA16" s="11"/>
      <c r="AB16" s="11"/>
      <c r="AC16" s="11"/>
      <c r="AD16" s="11"/>
      <c r="AE16" s="11"/>
      <c r="AF16" s="11"/>
      <c r="AG16" s="11"/>
      <c r="AH16" s="12"/>
      <c r="AI16" s="12">
        <v>1</v>
      </c>
      <c r="AJ16" s="12"/>
      <c r="AK16" s="12"/>
      <c r="AL16" s="12"/>
      <c r="AM16" s="12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>
        <v>1</v>
      </c>
      <c r="AY16" s="11"/>
      <c r="AZ16" s="11"/>
      <c r="BA16" s="11"/>
      <c r="BB16" s="11"/>
      <c r="BC16" s="11"/>
      <c r="BD16" s="11">
        <v>1</v>
      </c>
      <c r="BE16" s="11"/>
      <c r="BF16" s="11"/>
      <c r="BG16" s="11">
        <v>1</v>
      </c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3"/>
      <c r="CA16" s="11">
        <f t="shared" si="0"/>
        <v>0</v>
      </c>
      <c r="CB16" s="11">
        <f t="shared" si="1"/>
        <v>4</v>
      </c>
      <c r="CC16" s="11">
        <f t="shared" si="1"/>
        <v>0</v>
      </c>
      <c r="CD16" s="14">
        <f t="shared" si="2"/>
        <v>4</v>
      </c>
    </row>
    <row r="17" spans="1:82" ht="12.75" customHeight="1">
      <c r="A17" s="16" t="s">
        <v>83</v>
      </c>
      <c r="B17" s="17" t="s">
        <v>36</v>
      </c>
      <c r="C17" s="18" t="s">
        <v>43</v>
      </c>
      <c r="D17" s="18" t="s">
        <v>44</v>
      </c>
      <c r="E17" s="18" t="s">
        <v>84</v>
      </c>
      <c r="F17" s="18" t="s">
        <v>79</v>
      </c>
      <c r="G17" s="10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2"/>
      <c r="Y17" s="11"/>
      <c r="Z17" s="11"/>
      <c r="AA17" s="11"/>
      <c r="AB17" s="11"/>
      <c r="AC17" s="11"/>
      <c r="AD17" s="11"/>
      <c r="AE17" s="11"/>
      <c r="AF17" s="11"/>
      <c r="AG17" s="11"/>
      <c r="AH17" s="12"/>
      <c r="AI17" s="12"/>
      <c r="AJ17" s="12"/>
      <c r="AK17" s="12"/>
      <c r="AL17" s="12"/>
      <c r="AM17" s="12"/>
      <c r="AN17" s="11"/>
      <c r="AO17" s="11"/>
      <c r="AP17" s="11"/>
      <c r="AQ17" s="11"/>
      <c r="AR17" s="11"/>
      <c r="AS17" s="11"/>
      <c r="AT17" s="11"/>
      <c r="AU17" s="11"/>
      <c r="AV17" s="11">
        <v>1</v>
      </c>
      <c r="AW17" s="11"/>
      <c r="AX17" s="11">
        <v>1</v>
      </c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3"/>
      <c r="CA17" s="11">
        <f t="shared" si="0"/>
        <v>0</v>
      </c>
      <c r="CB17" s="11">
        <f t="shared" si="1"/>
        <v>1</v>
      </c>
      <c r="CC17" s="11">
        <f t="shared" si="1"/>
        <v>1</v>
      </c>
      <c r="CD17" s="14">
        <f t="shared" si="2"/>
        <v>2</v>
      </c>
    </row>
    <row r="18" spans="1:82" s="19" customFormat="1" ht="12.75" customHeight="1">
      <c r="A18" s="16" t="s">
        <v>85</v>
      </c>
      <c r="B18" s="17" t="s">
        <v>86</v>
      </c>
      <c r="C18" s="18" t="s">
        <v>37</v>
      </c>
      <c r="D18" s="18" t="s">
        <v>87</v>
      </c>
      <c r="E18" s="18" t="s">
        <v>88</v>
      </c>
      <c r="F18" s="18" t="s">
        <v>51</v>
      </c>
      <c r="G18" s="10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2"/>
      <c r="X18" s="12"/>
      <c r="Y18" s="11"/>
      <c r="Z18" s="11"/>
      <c r="AA18" s="11"/>
      <c r="AB18" s="11"/>
      <c r="AC18" s="11"/>
      <c r="AD18" s="11"/>
      <c r="AE18" s="11"/>
      <c r="AF18" s="11"/>
      <c r="AG18" s="11"/>
      <c r="AH18" s="12"/>
      <c r="AI18" s="12"/>
      <c r="AJ18" s="12"/>
      <c r="AK18" s="12"/>
      <c r="AL18" s="12"/>
      <c r="AM18" s="12"/>
      <c r="AN18" s="11"/>
      <c r="AO18" s="11"/>
      <c r="AP18" s="11">
        <v>1</v>
      </c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>
        <v>1</v>
      </c>
      <c r="BS18" s="11"/>
      <c r="BT18" s="11"/>
      <c r="BU18" s="11"/>
      <c r="BV18" s="11"/>
      <c r="BW18" s="11"/>
      <c r="BX18" s="11"/>
      <c r="BY18" s="11"/>
      <c r="BZ18" s="13"/>
      <c r="CA18" s="11">
        <f t="shared" si="0"/>
        <v>1</v>
      </c>
      <c r="CB18" s="11">
        <f t="shared" si="1"/>
        <v>0</v>
      </c>
      <c r="CC18" s="11">
        <f t="shared" si="1"/>
        <v>1</v>
      </c>
      <c r="CD18" s="14">
        <f t="shared" si="2"/>
        <v>2</v>
      </c>
    </row>
    <row r="19" spans="1:82" s="28" customFormat="1" ht="12.75" customHeight="1">
      <c r="A19" s="20" t="s">
        <v>89</v>
      </c>
      <c r="B19" s="21" t="s">
        <v>90</v>
      </c>
      <c r="C19" s="22" t="s">
        <v>91</v>
      </c>
      <c r="D19" s="22" t="s">
        <v>44</v>
      </c>
      <c r="E19" s="22" t="s">
        <v>92</v>
      </c>
      <c r="F19" s="22" t="s">
        <v>93</v>
      </c>
      <c r="G19" s="23"/>
      <c r="H19" s="23">
        <v>2</v>
      </c>
      <c r="I19" s="23"/>
      <c r="J19" s="23"/>
      <c r="K19" s="23"/>
      <c r="L19" s="23"/>
      <c r="M19" s="24"/>
      <c r="N19" s="24"/>
      <c r="O19" s="24"/>
      <c r="P19" s="24"/>
      <c r="Q19" s="24"/>
      <c r="R19" s="24"/>
      <c r="S19" s="24"/>
      <c r="T19" s="24"/>
      <c r="U19" s="24"/>
      <c r="V19" s="25"/>
      <c r="W19" s="25"/>
      <c r="X19" s="25"/>
      <c r="Y19" s="24"/>
      <c r="Z19" s="24"/>
      <c r="AA19" s="24"/>
      <c r="AB19" s="24"/>
      <c r="AC19" s="24"/>
      <c r="AD19" s="24"/>
      <c r="AE19" s="24"/>
      <c r="AF19" s="24"/>
      <c r="AG19" s="24"/>
      <c r="AH19" s="25"/>
      <c r="AI19" s="25"/>
      <c r="AJ19" s="25"/>
      <c r="AK19" s="25"/>
      <c r="AL19" s="25"/>
      <c r="AM19" s="25"/>
      <c r="AN19" s="24"/>
      <c r="AO19" s="24"/>
      <c r="AP19" s="24"/>
      <c r="AQ19" s="24"/>
      <c r="AR19" s="24"/>
      <c r="AS19" s="24"/>
      <c r="AT19" s="24"/>
      <c r="AU19" s="24"/>
      <c r="AV19" s="24"/>
      <c r="AW19" s="24">
        <v>1</v>
      </c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6"/>
      <c r="CA19" s="24">
        <f t="shared" si="0"/>
        <v>1</v>
      </c>
      <c r="CB19" s="24">
        <f t="shared" si="1"/>
        <v>2</v>
      </c>
      <c r="CC19" s="24">
        <f t="shared" si="1"/>
        <v>0</v>
      </c>
      <c r="CD19" s="27">
        <f t="shared" si="2"/>
        <v>3</v>
      </c>
    </row>
    <row r="20" spans="1:82" s="19" customFormat="1" ht="12.75" customHeight="1">
      <c r="A20" s="16" t="s">
        <v>94</v>
      </c>
      <c r="B20" s="17" t="s">
        <v>95</v>
      </c>
      <c r="C20" s="18" t="s">
        <v>91</v>
      </c>
      <c r="D20" s="18" t="s">
        <v>96</v>
      </c>
      <c r="E20" s="18" t="s">
        <v>97</v>
      </c>
      <c r="F20" s="18" t="s">
        <v>79</v>
      </c>
      <c r="G20" s="10"/>
      <c r="H20" s="10"/>
      <c r="I20" s="10"/>
      <c r="J20" s="10"/>
      <c r="K20" s="10"/>
      <c r="L20" s="10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  <c r="AH20" s="12"/>
      <c r="AI20" s="12"/>
      <c r="AJ20" s="12"/>
      <c r="AK20" s="12"/>
      <c r="AL20" s="12"/>
      <c r="AM20" s="12"/>
      <c r="AN20" s="11"/>
      <c r="AO20" s="11"/>
      <c r="AP20" s="11"/>
      <c r="AQ20" s="11">
        <v>1</v>
      </c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3"/>
      <c r="CA20" s="11">
        <f t="shared" si="0"/>
        <v>1</v>
      </c>
      <c r="CB20" s="11">
        <f t="shared" si="1"/>
        <v>0</v>
      </c>
      <c r="CC20" s="11">
        <f t="shared" si="1"/>
        <v>0</v>
      </c>
      <c r="CD20" s="14">
        <f t="shared" si="2"/>
        <v>1</v>
      </c>
    </row>
    <row r="21" spans="1:82" s="19" customFormat="1" ht="12.75" customHeight="1">
      <c r="A21" s="16" t="s">
        <v>98</v>
      </c>
      <c r="B21" s="17" t="s">
        <v>99</v>
      </c>
      <c r="C21" s="18" t="s">
        <v>91</v>
      </c>
      <c r="D21" s="18" t="s">
        <v>44</v>
      </c>
      <c r="E21" s="18" t="s">
        <v>54</v>
      </c>
      <c r="F21" s="18" t="s">
        <v>40</v>
      </c>
      <c r="G21" s="10"/>
      <c r="H21" s="10"/>
      <c r="I21" s="10"/>
      <c r="J21" s="10"/>
      <c r="K21" s="10"/>
      <c r="L21" s="10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2"/>
      <c r="X21" s="12"/>
      <c r="Y21" s="11"/>
      <c r="Z21" s="11"/>
      <c r="AA21" s="11"/>
      <c r="AB21" s="11"/>
      <c r="AC21" s="11"/>
      <c r="AD21" s="11"/>
      <c r="AE21" s="11"/>
      <c r="AF21" s="11"/>
      <c r="AG21" s="11"/>
      <c r="AH21" s="12"/>
      <c r="AI21" s="12"/>
      <c r="AJ21" s="12"/>
      <c r="AK21" s="12"/>
      <c r="AL21" s="12"/>
      <c r="AM21" s="12"/>
      <c r="AN21" s="11"/>
      <c r="AO21" s="11">
        <v>1</v>
      </c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3"/>
      <c r="CA21" s="11">
        <f t="shared" si="0"/>
        <v>0</v>
      </c>
      <c r="CB21" s="11">
        <f t="shared" si="1"/>
        <v>1</v>
      </c>
      <c r="CC21" s="11">
        <f t="shared" si="1"/>
        <v>0</v>
      </c>
      <c r="CD21" s="14">
        <f t="shared" si="2"/>
        <v>1</v>
      </c>
    </row>
    <row r="22" spans="1:82" s="19" customFormat="1" ht="12.75" customHeight="1">
      <c r="A22" s="16" t="s">
        <v>100</v>
      </c>
      <c r="B22" s="17" t="s">
        <v>101</v>
      </c>
      <c r="C22" s="18" t="s">
        <v>59</v>
      </c>
      <c r="D22" s="18" t="s">
        <v>44</v>
      </c>
      <c r="E22" s="18" t="s">
        <v>102</v>
      </c>
      <c r="F22" s="18" t="s">
        <v>40</v>
      </c>
      <c r="G22" s="10"/>
      <c r="H22" s="10"/>
      <c r="I22" s="10"/>
      <c r="J22" s="10"/>
      <c r="K22" s="10"/>
      <c r="L22" s="10"/>
      <c r="M22" s="11"/>
      <c r="N22" s="11"/>
      <c r="O22" s="11"/>
      <c r="P22" s="11"/>
      <c r="Q22" s="11"/>
      <c r="R22" s="11"/>
      <c r="S22" s="11">
        <v>1</v>
      </c>
      <c r="T22" s="11"/>
      <c r="U22" s="11"/>
      <c r="V22" s="12"/>
      <c r="W22" s="12"/>
      <c r="X22" s="12"/>
      <c r="Y22" s="11"/>
      <c r="Z22" s="11"/>
      <c r="AA22" s="11"/>
      <c r="AB22" s="11"/>
      <c r="AC22" s="11"/>
      <c r="AD22" s="11"/>
      <c r="AE22" s="11"/>
      <c r="AF22" s="11"/>
      <c r="AG22" s="11"/>
      <c r="AH22" s="12"/>
      <c r="AI22" s="12"/>
      <c r="AJ22" s="12"/>
      <c r="AK22" s="12"/>
      <c r="AL22" s="12"/>
      <c r="AM22" s="12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>
        <v>1</v>
      </c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>
        <v>1</v>
      </c>
      <c r="BY22" s="11"/>
      <c r="BZ22" s="13"/>
      <c r="CA22" s="11">
        <f t="shared" si="0"/>
        <v>2</v>
      </c>
      <c r="CB22" s="11">
        <f t="shared" si="1"/>
        <v>0</v>
      </c>
      <c r="CC22" s="11">
        <f t="shared" si="1"/>
        <v>1</v>
      </c>
      <c r="CD22" s="14">
        <f t="shared" si="2"/>
        <v>3</v>
      </c>
    </row>
    <row r="23" spans="1:82" s="19" customFormat="1" ht="12.75" customHeight="1">
      <c r="A23" s="16" t="s">
        <v>103</v>
      </c>
      <c r="B23" s="17" t="s">
        <v>104</v>
      </c>
      <c r="C23" s="18" t="s">
        <v>105</v>
      </c>
      <c r="D23" s="18" t="s">
        <v>44</v>
      </c>
      <c r="E23" s="18" t="s">
        <v>50</v>
      </c>
      <c r="F23" s="18" t="s">
        <v>40</v>
      </c>
      <c r="G23" s="10"/>
      <c r="H23" s="10"/>
      <c r="I23" s="10"/>
      <c r="J23" s="10"/>
      <c r="K23" s="10"/>
      <c r="L23" s="10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2"/>
      <c r="X23" s="12"/>
      <c r="Y23" s="11"/>
      <c r="Z23" s="11"/>
      <c r="AA23" s="11"/>
      <c r="AB23" s="11"/>
      <c r="AC23" s="11"/>
      <c r="AD23" s="11"/>
      <c r="AE23" s="11"/>
      <c r="AF23" s="11"/>
      <c r="AG23" s="11"/>
      <c r="AH23" s="12"/>
      <c r="AI23" s="12"/>
      <c r="AJ23" s="12"/>
      <c r="AK23" s="12"/>
      <c r="AL23" s="12"/>
      <c r="AM23" s="12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>
        <v>1</v>
      </c>
      <c r="BU23" s="11"/>
      <c r="BV23" s="11"/>
      <c r="BW23" s="11"/>
      <c r="BX23" s="11"/>
      <c r="BY23" s="11"/>
      <c r="BZ23" s="13"/>
      <c r="CA23" s="11">
        <f t="shared" si="0"/>
        <v>0</v>
      </c>
      <c r="CB23" s="11">
        <f t="shared" si="1"/>
        <v>0</v>
      </c>
      <c r="CC23" s="11">
        <f t="shared" si="1"/>
        <v>1</v>
      </c>
      <c r="CD23" s="14">
        <f t="shared" si="2"/>
        <v>1</v>
      </c>
    </row>
    <row r="24" spans="1:82" s="19" customFormat="1" ht="12.75" customHeight="1">
      <c r="A24" s="16" t="s">
        <v>106</v>
      </c>
      <c r="B24" s="17" t="s">
        <v>107</v>
      </c>
      <c r="C24" s="18" t="s">
        <v>108</v>
      </c>
      <c r="D24" s="18" t="s">
        <v>38</v>
      </c>
      <c r="E24" s="18" t="s">
        <v>63</v>
      </c>
      <c r="F24" s="18" t="s">
        <v>79</v>
      </c>
      <c r="G24" s="10"/>
      <c r="H24" s="10"/>
      <c r="I24" s="10"/>
      <c r="J24" s="10"/>
      <c r="K24" s="10"/>
      <c r="L24" s="10"/>
      <c r="M24" s="11"/>
      <c r="N24" s="11"/>
      <c r="O24" s="11"/>
      <c r="P24" s="11"/>
      <c r="Q24" s="11"/>
      <c r="R24" s="11"/>
      <c r="S24" s="11"/>
      <c r="T24" s="11"/>
      <c r="U24" s="11"/>
      <c r="V24" s="12"/>
      <c r="W24" s="12"/>
      <c r="X24" s="12"/>
      <c r="Y24" s="11"/>
      <c r="Z24" s="11"/>
      <c r="AA24" s="11"/>
      <c r="AB24" s="11"/>
      <c r="AC24" s="11"/>
      <c r="AD24" s="11"/>
      <c r="AE24" s="11"/>
      <c r="AF24" s="11"/>
      <c r="AG24" s="11"/>
      <c r="AH24" s="12"/>
      <c r="AI24" s="12"/>
      <c r="AJ24" s="12"/>
      <c r="AK24" s="12">
        <v>1</v>
      </c>
      <c r="AL24" s="12">
        <v>1</v>
      </c>
      <c r="AM24" s="12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>
        <v>1</v>
      </c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3"/>
      <c r="CA24" s="11">
        <f t="shared" si="0"/>
        <v>1</v>
      </c>
      <c r="CB24" s="11">
        <f t="shared" si="1"/>
        <v>2</v>
      </c>
      <c r="CC24" s="11">
        <f t="shared" si="1"/>
        <v>0</v>
      </c>
      <c r="CD24" s="14">
        <f t="shared" si="2"/>
        <v>3</v>
      </c>
    </row>
    <row r="25" spans="1:82" s="19" customFormat="1" ht="12.75" customHeight="1">
      <c r="A25" s="16" t="s">
        <v>109</v>
      </c>
      <c r="B25" s="17" t="s">
        <v>110</v>
      </c>
      <c r="C25" s="18" t="s">
        <v>48</v>
      </c>
      <c r="D25" s="18" t="s">
        <v>87</v>
      </c>
      <c r="E25" s="18" t="s">
        <v>111</v>
      </c>
      <c r="F25" s="18" t="s">
        <v>51</v>
      </c>
      <c r="G25" s="10"/>
      <c r="H25" s="10">
        <v>1</v>
      </c>
      <c r="I25" s="10"/>
      <c r="J25" s="10"/>
      <c r="K25" s="10"/>
      <c r="L25" s="10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2"/>
      <c r="X25" s="12"/>
      <c r="Y25" s="11"/>
      <c r="Z25" s="11"/>
      <c r="AA25" s="11"/>
      <c r="AB25" s="11"/>
      <c r="AC25" s="11"/>
      <c r="AD25" s="11"/>
      <c r="AE25" s="11"/>
      <c r="AF25" s="11"/>
      <c r="AG25" s="11"/>
      <c r="AH25" s="12"/>
      <c r="AI25" s="12"/>
      <c r="AJ25" s="12"/>
      <c r="AK25" s="12"/>
      <c r="AL25" s="12"/>
      <c r="AM25" s="12"/>
      <c r="AN25" s="11"/>
      <c r="AO25" s="11"/>
      <c r="AP25" s="11"/>
      <c r="AQ25" s="11"/>
      <c r="AR25" s="11"/>
      <c r="AS25" s="11"/>
      <c r="AT25" s="11"/>
      <c r="AU25" s="11"/>
      <c r="AV25" s="11"/>
      <c r="AW25" s="11">
        <v>1</v>
      </c>
      <c r="AX25" s="11">
        <v>3</v>
      </c>
      <c r="AY25" s="11"/>
      <c r="AZ25" s="11"/>
      <c r="BA25" s="11">
        <v>1</v>
      </c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3"/>
      <c r="CA25" s="11">
        <f t="shared" si="0"/>
        <v>1</v>
      </c>
      <c r="CB25" s="11">
        <f t="shared" si="1"/>
        <v>5</v>
      </c>
      <c r="CC25" s="11">
        <f t="shared" si="1"/>
        <v>0</v>
      </c>
      <c r="CD25" s="14">
        <f t="shared" si="2"/>
        <v>6</v>
      </c>
    </row>
    <row r="26" spans="1:82" s="19" customFormat="1" ht="12.75" customHeight="1">
      <c r="A26" s="16" t="s">
        <v>112</v>
      </c>
      <c r="B26" s="17" t="s">
        <v>36</v>
      </c>
      <c r="C26" s="18" t="s">
        <v>113</v>
      </c>
      <c r="D26" s="18" t="s">
        <v>44</v>
      </c>
      <c r="E26" s="18" t="s">
        <v>114</v>
      </c>
      <c r="F26" s="18" t="s">
        <v>40</v>
      </c>
      <c r="G26" s="10"/>
      <c r="H26" s="10"/>
      <c r="I26" s="10"/>
      <c r="J26" s="10"/>
      <c r="K26" s="10"/>
      <c r="L26" s="10"/>
      <c r="M26" s="11"/>
      <c r="N26" s="11"/>
      <c r="O26" s="11"/>
      <c r="P26" s="11"/>
      <c r="Q26" s="11"/>
      <c r="R26" s="11"/>
      <c r="S26" s="11"/>
      <c r="T26" s="11"/>
      <c r="U26" s="11"/>
      <c r="V26" s="12"/>
      <c r="W26" s="12"/>
      <c r="X26" s="12"/>
      <c r="Y26" s="11"/>
      <c r="Z26" s="11"/>
      <c r="AA26" s="11"/>
      <c r="AB26" s="11"/>
      <c r="AC26" s="11"/>
      <c r="AD26" s="11"/>
      <c r="AE26" s="11"/>
      <c r="AF26" s="11"/>
      <c r="AG26" s="11"/>
      <c r="AH26" s="12"/>
      <c r="AI26" s="12"/>
      <c r="AJ26" s="12"/>
      <c r="AK26" s="12"/>
      <c r="AL26" s="12"/>
      <c r="AM26" s="12"/>
      <c r="AN26" s="11"/>
      <c r="AO26" s="11"/>
      <c r="AP26" s="11"/>
      <c r="AQ26" s="11"/>
      <c r="AR26" s="11"/>
      <c r="AS26" s="11"/>
      <c r="AT26" s="11"/>
      <c r="AU26" s="11"/>
      <c r="AV26" s="11"/>
      <c r="AW26" s="11">
        <v>1</v>
      </c>
      <c r="AX26" s="11"/>
      <c r="AY26" s="11"/>
      <c r="AZ26" s="11"/>
      <c r="BA26" s="11">
        <v>2</v>
      </c>
      <c r="BB26" s="11"/>
      <c r="BC26" s="11">
        <v>1</v>
      </c>
      <c r="BD26" s="11"/>
      <c r="BE26" s="11"/>
      <c r="BF26" s="11">
        <v>1</v>
      </c>
      <c r="BG26" s="11">
        <v>2</v>
      </c>
      <c r="BH26" s="11"/>
      <c r="BI26" s="11"/>
      <c r="BJ26" s="11"/>
      <c r="BK26" s="11"/>
      <c r="BL26" s="11"/>
      <c r="BM26" s="11">
        <v>1</v>
      </c>
      <c r="BN26" s="11"/>
      <c r="BO26" s="11"/>
      <c r="BP26" s="11">
        <v>2</v>
      </c>
      <c r="BQ26" s="11"/>
      <c r="BR26" s="11"/>
      <c r="BS26" s="11"/>
      <c r="BT26" s="11"/>
      <c r="BU26" s="11"/>
      <c r="BV26" s="11"/>
      <c r="BW26" s="11"/>
      <c r="BX26" s="11"/>
      <c r="BY26" s="11"/>
      <c r="BZ26" s="13"/>
      <c r="CA26" s="11">
        <f t="shared" si="0"/>
        <v>3</v>
      </c>
      <c r="CB26" s="11">
        <f t="shared" si="1"/>
        <v>7</v>
      </c>
      <c r="CC26" s="11">
        <f t="shared" si="1"/>
        <v>0</v>
      </c>
      <c r="CD26" s="14">
        <f t="shared" si="2"/>
        <v>10</v>
      </c>
    </row>
    <row r="27" spans="1:82" s="19" customFormat="1" ht="12.75" customHeight="1">
      <c r="A27" s="16" t="s">
        <v>115</v>
      </c>
      <c r="B27" s="17" t="s">
        <v>116</v>
      </c>
      <c r="C27" s="18" t="s">
        <v>113</v>
      </c>
      <c r="D27" s="18" t="s">
        <v>87</v>
      </c>
      <c r="E27" s="18" t="s">
        <v>117</v>
      </c>
      <c r="F27" s="18" t="s">
        <v>79</v>
      </c>
      <c r="G27" s="10"/>
      <c r="H27" s="10"/>
      <c r="I27" s="10"/>
      <c r="J27" s="10"/>
      <c r="K27" s="10"/>
      <c r="L27" s="10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2"/>
      <c r="X27" s="12"/>
      <c r="Y27" s="11"/>
      <c r="Z27" s="11"/>
      <c r="AA27" s="11"/>
      <c r="AB27" s="11"/>
      <c r="AC27" s="11"/>
      <c r="AD27" s="11"/>
      <c r="AE27" s="11"/>
      <c r="AF27" s="11"/>
      <c r="AG27" s="11"/>
      <c r="AH27" s="12"/>
      <c r="AI27" s="12">
        <v>3</v>
      </c>
      <c r="AJ27" s="12">
        <v>2</v>
      </c>
      <c r="AK27" s="12"/>
      <c r="AL27" s="12"/>
      <c r="AM27" s="12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>
        <v>1</v>
      </c>
      <c r="BB27" s="11"/>
      <c r="BC27" s="11">
        <v>1</v>
      </c>
      <c r="BD27" s="11">
        <v>4</v>
      </c>
      <c r="BE27" s="11"/>
      <c r="BF27" s="11">
        <v>1</v>
      </c>
      <c r="BG27" s="11">
        <v>1</v>
      </c>
      <c r="BH27" s="11"/>
      <c r="BI27" s="11"/>
      <c r="BJ27" s="11"/>
      <c r="BK27" s="11"/>
      <c r="BL27" s="11"/>
      <c r="BM27" s="11">
        <v>3</v>
      </c>
      <c r="BN27" s="11"/>
      <c r="BO27" s="11"/>
      <c r="BP27" s="11"/>
      <c r="BQ27" s="11"/>
      <c r="BR27" s="11"/>
      <c r="BS27" s="11"/>
      <c r="BT27" s="11"/>
      <c r="BU27" s="11"/>
      <c r="BV27" s="11">
        <v>1</v>
      </c>
      <c r="BW27" s="11"/>
      <c r="BX27" s="11"/>
      <c r="BY27" s="11"/>
      <c r="BZ27" s="13"/>
      <c r="CA27" s="11">
        <f t="shared" si="0"/>
        <v>2</v>
      </c>
      <c r="CB27" s="11">
        <f t="shared" si="1"/>
        <v>13</v>
      </c>
      <c r="CC27" s="11">
        <f t="shared" si="1"/>
        <v>2</v>
      </c>
      <c r="CD27" s="14">
        <f t="shared" si="2"/>
        <v>17</v>
      </c>
    </row>
    <row r="28" spans="1:82" s="19" customFormat="1" ht="12.75" customHeight="1">
      <c r="A28" s="16" t="s">
        <v>118</v>
      </c>
      <c r="B28" s="17" t="s">
        <v>42</v>
      </c>
      <c r="C28" s="18" t="s">
        <v>48</v>
      </c>
      <c r="D28" s="18" t="s">
        <v>78</v>
      </c>
      <c r="E28" s="18" t="s">
        <v>97</v>
      </c>
      <c r="F28" s="18" t="s">
        <v>79</v>
      </c>
      <c r="G28" s="10"/>
      <c r="H28" s="10">
        <v>3</v>
      </c>
      <c r="I28" s="10"/>
      <c r="J28" s="10"/>
      <c r="K28" s="10"/>
      <c r="L28" s="10"/>
      <c r="M28" s="11"/>
      <c r="N28" s="11">
        <v>1</v>
      </c>
      <c r="O28" s="11"/>
      <c r="P28" s="11"/>
      <c r="Q28" s="11"/>
      <c r="R28" s="11"/>
      <c r="S28" s="11"/>
      <c r="T28" s="11"/>
      <c r="U28" s="11"/>
      <c r="V28" s="12"/>
      <c r="W28" s="12"/>
      <c r="X28" s="12"/>
      <c r="Y28" s="11"/>
      <c r="Z28" s="11"/>
      <c r="AA28" s="11"/>
      <c r="AB28" s="11"/>
      <c r="AC28" s="11"/>
      <c r="AD28" s="11"/>
      <c r="AE28" s="11"/>
      <c r="AF28" s="11"/>
      <c r="AG28" s="11"/>
      <c r="AH28" s="12"/>
      <c r="AI28" s="12"/>
      <c r="AJ28" s="12"/>
      <c r="AK28" s="12"/>
      <c r="AL28" s="12"/>
      <c r="AM28" s="12"/>
      <c r="AN28" s="11"/>
      <c r="AO28" s="11"/>
      <c r="AP28" s="11"/>
      <c r="AQ28" s="11"/>
      <c r="AR28" s="11">
        <v>1</v>
      </c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>
        <v>1</v>
      </c>
      <c r="BE28" s="11"/>
      <c r="BF28" s="11"/>
      <c r="BG28" s="11"/>
      <c r="BH28" s="11"/>
      <c r="BI28" s="11"/>
      <c r="BJ28" s="11">
        <v>3</v>
      </c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>
        <v>1</v>
      </c>
      <c r="BX28" s="11"/>
      <c r="BY28" s="11"/>
      <c r="BZ28" s="13"/>
      <c r="CA28" s="11">
        <f t="shared" si="0"/>
        <v>0</v>
      </c>
      <c r="CB28" s="11">
        <f t="shared" si="1"/>
        <v>9</v>
      </c>
      <c r="CC28" s="11">
        <f t="shared" si="1"/>
        <v>1</v>
      </c>
      <c r="CD28" s="14">
        <f t="shared" si="2"/>
        <v>10</v>
      </c>
    </row>
    <row r="29" spans="1:82" s="19" customFormat="1" ht="12.75" customHeight="1">
      <c r="A29" s="16" t="s">
        <v>119</v>
      </c>
      <c r="B29" s="17" t="s">
        <v>120</v>
      </c>
      <c r="C29" s="18" t="s">
        <v>48</v>
      </c>
      <c r="D29" s="18" t="s">
        <v>44</v>
      </c>
      <c r="E29" s="18" t="s">
        <v>121</v>
      </c>
      <c r="F29" s="18" t="s">
        <v>79</v>
      </c>
      <c r="G29" s="10"/>
      <c r="H29" s="10"/>
      <c r="I29" s="10"/>
      <c r="J29" s="10"/>
      <c r="K29" s="10"/>
      <c r="L29" s="10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2"/>
      <c r="X29" s="12"/>
      <c r="Y29" s="11"/>
      <c r="Z29" s="11"/>
      <c r="AA29" s="11"/>
      <c r="AB29" s="11"/>
      <c r="AC29" s="11"/>
      <c r="AD29" s="11"/>
      <c r="AE29" s="11"/>
      <c r="AF29" s="11"/>
      <c r="AG29" s="11"/>
      <c r="AH29" s="12"/>
      <c r="AI29" s="12"/>
      <c r="AJ29" s="12"/>
      <c r="AK29" s="12"/>
      <c r="AL29" s="12"/>
      <c r="AM29" s="12"/>
      <c r="AN29" s="11"/>
      <c r="AO29" s="11"/>
      <c r="AP29" s="11"/>
      <c r="AQ29" s="11"/>
      <c r="AR29" s="11">
        <v>1</v>
      </c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3"/>
      <c r="CA29" s="11">
        <f t="shared" si="0"/>
        <v>0</v>
      </c>
      <c r="CB29" s="11">
        <f t="shared" si="1"/>
        <v>1</v>
      </c>
      <c r="CC29" s="11">
        <f t="shared" si="1"/>
        <v>0</v>
      </c>
      <c r="CD29" s="14">
        <f t="shared" si="2"/>
        <v>1</v>
      </c>
    </row>
    <row r="30" spans="1:82" s="19" customFormat="1" ht="12.75" customHeight="1">
      <c r="A30" s="16" t="s">
        <v>122</v>
      </c>
      <c r="B30" s="17" t="s">
        <v>123</v>
      </c>
      <c r="C30" s="18" t="s">
        <v>124</v>
      </c>
      <c r="D30" s="18" t="s">
        <v>38</v>
      </c>
      <c r="E30" s="18" t="s">
        <v>125</v>
      </c>
      <c r="F30" s="18" t="s">
        <v>40</v>
      </c>
      <c r="G30" s="10"/>
      <c r="H30" s="10"/>
      <c r="I30" s="10"/>
      <c r="J30" s="10"/>
      <c r="K30" s="10"/>
      <c r="L30" s="10"/>
      <c r="M30" s="11"/>
      <c r="N30" s="11">
        <v>1</v>
      </c>
      <c r="O30" s="11"/>
      <c r="P30" s="11"/>
      <c r="Q30" s="11"/>
      <c r="R30" s="11"/>
      <c r="S30" s="11"/>
      <c r="T30" s="11"/>
      <c r="U30" s="11"/>
      <c r="V30" s="12"/>
      <c r="W30" s="12"/>
      <c r="X30" s="12"/>
      <c r="Y30" s="11"/>
      <c r="Z30" s="11"/>
      <c r="AA30" s="11"/>
      <c r="AB30" s="11"/>
      <c r="AC30" s="11"/>
      <c r="AD30" s="11"/>
      <c r="AE30" s="11"/>
      <c r="AF30" s="11"/>
      <c r="AG30" s="11"/>
      <c r="AH30" s="12"/>
      <c r="AI30" s="12"/>
      <c r="AJ30" s="12"/>
      <c r="AK30" s="12"/>
      <c r="AL30" s="12"/>
      <c r="AM30" s="12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3"/>
      <c r="CA30" s="11">
        <f t="shared" si="0"/>
        <v>0</v>
      </c>
      <c r="CB30" s="11">
        <f t="shared" si="1"/>
        <v>1</v>
      </c>
      <c r="CC30" s="11">
        <f t="shared" si="1"/>
        <v>0</v>
      </c>
      <c r="CD30" s="14">
        <f t="shared" si="2"/>
        <v>1</v>
      </c>
    </row>
    <row r="31" spans="1:82" s="19" customFormat="1" ht="12.75" customHeight="1">
      <c r="A31" s="16" t="s">
        <v>126</v>
      </c>
      <c r="B31" s="17" t="s">
        <v>42</v>
      </c>
      <c r="C31" s="18" t="s">
        <v>43</v>
      </c>
      <c r="D31" s="18" t="s">
        <v>44</v>
      </c>
      <c r="E31" s="18" t="s">
        <v>127</v>
      </c>
      <c r="F31" s="18" t="s">
        <v>40</v>
      </c>
      <c r="G31" s="10"/>
      <c r="H31" s="10"/>
      <c r="I31" s="10"/>
      <c r="J31" s="10"/>
      <c r="K31" s="10"/>
      <c r="L31" s="10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2"/>
      <c r="X31" s="12"/>
      <c r="Y31" s="11"/>
      <c r="Z31" s="11"/>
      <c r="AA31" s="11"/>
      <c r="AB31" s="11"/>
      <c r="AC31" s="11"/>
      <c r="AD31" s="11"/>
      <c r="AE31" s="11"/>
      <c r="AF31" s="11"/>
      <c r="AG31" s="11"/>
      <c r="AH31" s="12"/>
      <c r="AI31" s="12"/>
      <c r="AJ31" s="12"/>
      <c r="AK31" s="12"/>
      <c r="AL31" s="12"/>
      <c r="AM31" s="12"/>
      <c r="AN31" s="11">
        <v>4</v>
      </c>
      <c r="AO31" s="11">
        <v>1</v>
      </c>
      <c r="AP31" s="11">
        <v>1</v>
      </c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>
        <v>2</v>
      </c>
      <c r="BG31" s="11"/>
      <c r="BH31" s="11">
        <v>2</v>
      </c>
      <c r="BI31" s="11">
        <v>1</v>
      </c>
      <c r="BJ31" s="11">
        <v>1</v>
      </c>
      <c r="BK31" s="11">
        <v>12</v>
      </c>
      <c r="BL31" s="11"/>
      <c r="BM31" s="11"/>
      <c r="BN31" s="11"/>
      <c r="BO31" s="11"/>
      <c r="BP31" s="11"/>
      <c r="BQ31" s="11"/>
      <c r="BR31" s="11">
        <v>1</v>
      </c>
      <c r="BS31" s="11">
        <v>1</v>
      </c>
      <c r="BT31" s="11">
        <v>2</v>
      </c>
      <c r="BU31" s="11"/>
      <c r="BV31" s="11"/>
      <c r="BW31" s="11"/>
      <c r="BX31" s="11"/>
      <c r="BY31" s="11"/>
      <c r="BZ31" s="13"/>
      <c r="CA31" s="11">
        <f t="shared" si="0"/>
        <v>8</v>
      </c>
      <c r="CB31" s="11">
        <f t="shared" si="1"/>
        <v>3</v>
      </c>
      <c r="CC31" s="11">
        <f t="shared" si="1"/>
        <v>17</v>
      </c>
      <c r="CD31" s="14">
        <f t="shared" si="2"/>
        <v>28</v>
      </c>
    </row>
    <row r="32" spans="1:82" s="19" customFormat="1" ht="12.75" customHeight="1">
      <c r="A32" s="16" t="s">
        <v>128</v>
      </c>
      <c r="B32" s="17" t="s">
        <v>36</v>
      </c>
      <c r="C32" s="18" t="s">
        <v>37</v>
      </c>
      <c r="D32" s="18" t="s">
        <v>129</v>
      </c>
      <c r="E32" s="18" t="s">
        <v>130</v>
      </c>
      <c r="F32" s="18" t="s">
        <v>51</v>
      </c>
      <c r="G32" s="10"/>
      <c r="H32" s="10"/>
      <c r="I32" s="10"/>
      <c r="J32" s="10"/>
      <c r="K32" s="10"/>
      <c r="L32" s="10"/>
      <c r="M32" s="11"/>
      <c r="N32" s="11"/>
      <c r="O32" s="11"/>
      <c r="P32" s="11"/>
      <c r="Q32" s="11"/>
      <c r="R32" s="11"/>
      <c r="S32" s="11"/>
      <c r="T32" s="11"/>
      <c r="U32" s="11"/>
      <c r="V32" s="12"/>
      <c r="W32" s="12"/>
      <c r="X32" s="12"/>
      <c r="Y32" s="11"/>
      <c r="Z32" s="11"/>
      <c r="AA32" s="11"/>
      <c r="AB32" s="11"/>
      <c r="AC32" s="11"/>
      <c r="AD32" s="11"/>
      <c r="AE32" s="11"/>
      <c r="AF32" s="11"/>
      <c r="AG32" s="11"/>
      <c r="AH32" s="12"/>
      <c r="AI32" s="12"/>
      <c r="AJ32" s="12"/>
      <c r="AK32" s="12"/>
      <c r="AL32" s="12">
        <v>1</v>
      </c>
      <c r="AM32" s="12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3"/>
      <c r="CA32" s="11">
        <f t="shared" si="0"/>
        <v>0</v>
      </c>
      <c r="CB32" s="11">
        <f t="shared" si="1"/>
        <v>1</v>
      </c>
      <c r="CC32" s="11">
        <f t="shared" si="1"/>
        <v>0</v>
      </c>
      <c r="CD32" s="14">
        <f t="shared" si="2"/>
        <v>1</v>
      </c>
    </row>
    <row r="33" spans="1:82" s="19" customFormat="1" ht="12.75" customHeight="1">
      <c r="A33" s="16" t="s">
        <v>131</v>
      </c>
      <c r="B33" s="17" t="s">
        <v>132</v>
      </c>
      <c r="C33" s="18" t="s">
        <v>124</v>
      </c>
      <c r="D33" s="18" t="s">
        <v>44</v>
      </c>
      <c r="E33" s="18" t="s">
        <v>133</v>
      </c>
      <c r="F33" s="18" t="s">
        <v>79</v>
      </c>
      <c r="G33" s="10"/>
      <c r="H33" s="10"/>
      <c r="I33" s="10"/>
      <c r="J33" s="10"/>
      <c r="K33" s="10"/>
      <c r="L33" s="10"/>
      <c r="M33" s="11"/>
      <c r="N33" s="11">
        <v>1</v>
      </c>
      <c r="O33" s="11"/>
      <c r="P33" s="11"/>
      <c r="Q33" s="11"/>
      <c r="R33" s="11"/>
      <c r="S33" s="11"/>
      <c r="T33" s="11"/>
      <c r="U33" s="11"/>
      <c r="V33" s="12"/>
      <c r="W33" s="12"/>
      <c r="X33" s="12"/>
      <c r="Y33" s="11"/>
      <c r="Z33" s="11">
        <v>2</v>
      </c>
      <c r="AA33" s="11"/>
      <c r="AB33" s="11"/>
      <c r="AC33" s="11"/>
      <c r="AD33" s="11"/>
      <c r="AE33" s="11"/>
      <c r="AF33" s="11"/>
      <c r="AG33" s="11"/>
      <c r="AH33" s="12"/>
      <c r="AI33" s="12"/>
      <c r="AJ33" s="12"/>
      <c r="AK33" s="12"/>
      <c r="AL33" s="12"/>
      <c r="AM33" s="12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3"/>
      <c r="CA33" s="11">
        <f t="shared" si="0"/>
        <v>0</v>
      </c>
      <c r="CB33" s="11">
        <f t="shared" si="1"/>
        <v>3</v>
      </c>
      <c r="CC33" s="11">
        <f t="shared" si="1"/>
        <v>0</v>
      </c>
      <c r="CD33" s="14">
        <f t="shared" si="2"/>
        <v>3</v>
      </c>
    </row>
    <row r="34" spans="1:82" ht="12.75" customHeight="1">
      <c r="A34" s="16" t="s">
        <v>134</v>
      </c>
      <c r="B34" s="17" t="s">
        <v>135</v>
      </c>
      <c r="C34" s="18" t="s">
        <v>113</v>
      </c>
      <c r="D34" s="18" t="s">
        <v>129</v>
      </c>
      <c r="E34" s="18" t="s">
        <v>136</v>
      </c>
      <c r="F34" s="18" t="s">
        <v>51</v>
      </c>
      <c r="G34" s="10"/>
      <c r="H34" s="10"/>
      <c r="I34" s="10"/>
      <c r="J34" s="10"/>
      <c r="K34" s="10"/>
      <c r="L34" s="10"/>
      <c r="M34" s="11"/>
      <c r="N34" s="11"/>
      <c r="O34" s="11"/>
      <c r="P34" s="11"/>
      <c r="Q34" s="11"/>
      <c r="R34" s="11"/>
      <c r="S34" s="11"/>
      <c r="T34" s="11"/>
      <c r="U34" s="11"/>
      <c r="V34" s="12"/>
      <c r="W34" s="12"/>
      <c r="X34" s="12"/>
      <c r="Y34" s="11"/>
      <c r="Z34" s="11"/>
      <c r="AA34" s="11"/>
      <c r="AB34" s="11"/>
      <c r="AC34" s="11"/>
      <c r="AD34" s="11"/>
      <c r="AE34" s="11"/>
      <c r="AF34" s="11"/>
      <c r="AG34" s="11"/>
      <c r="AH34" s="12"/>
      <c r="AI34" s="12"/>
      <c r="AJ34" s="12"/>
      <c r="AK34" s="12"/>
      <c r="AL34" s="12"/>
      <c r="AM34" s="12"/>
      <c r="AN34" s="11"/>
      <c r="AO34" s="11"/>
      <c r="AP34" s="11"/>
      <c r="AQ34" s="11"/>
      <c r="AR34" s="11"/>
      <c r="AS34" s="11"/>
      <c r="AT34" s="11">
        <v>1</v>
      </c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3"/>
      <c r="CA34" s="11">
        <f t="shared" si="0"/>
        <v>1</v>
      </c>
      <c r="CB34" s="11">
        <f t="shared" si="1"/>
        <v>0</v>
      </c>
      <c r="CC34" s="11">
        <f t="shared" si="1"/>
        <v>0</v>
      </c>
      <c r="CD34" s="14">
        <f t="shared" si="2"/>
        <v>1</v>
      </c>
    </row>
    <row r="35" spans="1:82" ht="12.75" customHeight="1">
      <c r="A35" s="16" t="s">
        <v>137</v>
      </c>
      <c r="B35" s="17" t="s">
        <v>138</v>
      </c>
      <c r="C35" s="18" t="s">
        <v>113</v>
      </c>
      <c r="D35" s="18" t="s">
        <v>38</v>
      </c>
      <c r="E35" s="18" t="s">
        <v>97</v>
      </c>
      <c r="F35" s="18" t="s">
        <v>40</v>
      </c>
      <c r="G35" s="10"/>
      <c r="H35" s="10"/>
      <c r="I35" s="10"/>
      <c r="J35" s="10"/>
      <c r="K35" s="10"/>
      <c r="L35" s="10"/>
      <c r="M35" s="11"/>
      <c r="N35" s="11"/>
      <c r="O35" s="11"/>
      <c r="P35" s="11"/>
      <c r="Q35" s="11"/>
      <c r="R35" s="11"/>
      <c r="S35" s="11"/>
      <c r="T35" s="11"/>
      <c r="U35" s="11"/>
      <c r="V35" s="12"/>
      <c r="W35" s="12"/>
      <c r="X35" s="12"/>
      <c r="Y35" s="11"/>
      <c r="Z35" s="11"/>
      <c r="AA35" s="11"/>
      <c r="AB35" s="11"/>
      <c r="AC35" s="11"/>
      <c r="AD35" s="11"/>
      <c r="AE35" s="11"/>
      <c r="AF35" s="11"/>
      <c r="AG35" s="11"/>
      <c r="AH35" s="12"/>
      <c r="AI35" s="12"/>
      <c r="AJ35" s="12"/>
      <c r="AK35" s="12"/>
      <c r="AL35" s="12"/>
      <c r="AM35" s="12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>
        <v>1</v>
      </c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3"/>
      <c r="CA35" s="11">
        <f t="shared" si="0"/>
        <v>1</v>
      </c>
      <c r="CB35" s="11">
        <f t="shared" si="1"/>
        <v>0</v>
      </c>
      <c r="CC35" s="11">
        <f t="shared" si="1"/>
        <v>0</v>
      </c>
      <c r="CD35" s="14">
        <f t="shared" si="2"/>
        <v>1</v>
      </c>
    </row>
    <row r="36" spans="1:82" ht="12.75" customHeight="1">
      <c r="A36" s="16" t="s">
        <v>139</v>
      </c>
      <c r="B36" s="17" t="s">
        <v>140</v>
      </c>
      <c r="C36" s="18" t="s">
        <v>141</v>
      </c>
      <c r="D36" s="18" t="s">
        <v>44</v>
      </c>
      <c r="E36" s="18" t="s">
        <v>142</v>
      </c>
      <c r="F36" s="18" t="s">
        <v>79</v>
      </c>
      <c r="G36" s="10"/>
      <c r="H36" s="10"/>
      <c r="I36" s="10"/>
      <c r="J36" s="10"/>
      <c r="K36" s="10"/>
      <c r="L36" s="10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2"/>
      <c r="X36" s="12"/>
      <c r="Y36" s="11"/>
      <c r="Z36" s="11"/>
      <c r="AA36" s="11"/>
      <c r="AB36" s="11"/>
      <c r="AC36" s="11"/>
      <c r="AD36" s="11"/>
      <c r="AE36" s="11"/>
      <c r="AF36" s="11"/>
      <c r="AG36" s="11"/>
      <c r="AH36" s="12"/>
      <c r="AI36" s="12"/>
      <c r="AJ36" s="12"/>
      <c r="AK36" s="12"/>
      <c r="AL36" s="12"/>
      <c r="AM36" s="12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>
        <v>1</v>
      </c>
      <c r="BD36" s="11">
        <v>1</v>
      </c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3"/>
      <c r="CA36" s="11">
        <f t="shared" si="0"/>
        <v>1</v>
      </c>
      <c r="CB36" s="11">
        <f t="shared" si="1"/>
        <v>1</v>
      </c>
      <c r="CC36" s="11">
        <f t="shared" si="1"/>
        <v>0</v>
      </c>
      <c r="CD36" s="14">
        <f t="shared" si="2"/>
        <v>2</v>
      </c>
    </row>
    <row r="37" spans="1:82" ht="12.75" customHeight="1">
      <c r="A37" s="16" t="s">
        <v>143</v>
      </c>
      <c r="B37" s="17" t="s">
        <v>144</v>
      </c>
      <c r="C37" s="18" t="s">
        <v>141</v>
      </c>
      <c r="D37" s="18" t="s">
        <v>69</v>
      </c>
      <c r="E37" s="18" t="s">
        <v>97</v>
      </c>
      <c r="F37" s="18" t="s">
        <v>40</v>
      </c>
      <c r="G37" s="10"/>
      <c r="H37" s="10"/>
      <c r="I37" s="10"/>
      <c r="J37" s="10"/>
      <c r="K37" s="10"/>
      <c r="L37" s="10"/>
      <c r="M37" s="11"/>
      <c r="N37" s="11"/>
      <c r="O37" s="11"/>
      <c r="P37" s="11"/>
      <c r="Q37" s="11"/>
      <c r="R37" s="11"/>
      <c r="S37" s="11"/>
      <c r="T37" s="11"/>
      <c r="U37" s="11"/>
      <c r="V37" s="12"/>
      <c r="W37" s="12"/>
      <c r="X37" s="12"/>
      <c r="Y37" s="11"/>
      <c r="Z37" s="11"/>
      <c r="AA37" s="11"/>
      <c r="AB37" s="11"/>
      <c r="AC37" s="11"/>
      <c r="AD37" s="11"/>
      <c r="AE37" s="11"/>
      <c r="AF37" s="11"/>
      <c r="AG37" s="11"/>
      <c r="AH37" s="12">
        <v>2</v>
      </c>
      <c r="AI37" s="12"/>
      <c r="AJ37" s="12"/>
      <c r="AK37" s="12"/>
      <c r="AL37" s="12"/>
      <c r="AM37" s="12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>
        <v>1</v>
      </c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3">
        <v>1</v>
      </c>
      <c r="CA37" s="11">
        <f t="shared" si="0"/>
        <v>2</v>
      </c>
      <c r="CB37" s="11">
        <f t="shared" si="1"/>
        <v>1</v>
      </c>
      <c r="CC37" s="11">
        <f t="shared" si="1"/>
        <v>1</v>
      </c>
      <c r="CD37" s="14">
        <f t="shared" si="2"/>
        <v>4</v>
      </c>
    </row>
    <row r="38" spans="1:82" ht="12.75" customHeight="1">
      <c r="A38" s="16" t="s">
        <v>145</v>
      </c>
      <c r="B38" s="17" t="s">
        <v>36</v>
      </c>
      <c r="C38" s="18" t="s">
        <v>43</v>
      </c>
      <c r="D38" s="18" t="s">
        <v>44</v>
      </c>
      <c r="E38" s="18" t="s">
        <v>97</v>
      </c>
      <c r="F38" s="18" t="s">
        <v>79</v>
      </c>
      <c r="G38" s="10"/>
      <c r="H38" s="10"/>
      <c r="I38" s="10"/>
      <c r="J38" s="10"/>
      <c r="K38" s="10"/>
      <c r="L38" s="10"/>
      <c r="M38" s="11"/>
      <c r="N38" s="11"/>
      <c r="O38" s="11"/>
      <c r="P38" s="11"/>
      <c r="Q38" s="11">
        <v>1</v>
      </c>
      <c r="R38" s="11"/>
      <c r="S38" s="11"/>
      <c r="T38" s="11"/>
      <c r="U38" s="11"/>
      <c r="V38" s="12"/>
      <c r="W38" s="12"/>
      <c r="X38" s="12"/>
      <c r="Y38" s="11"/>
      <c r="Z38" s="11"/>
      <c r="AA38" s="11"/>
      <c r="AB38" s="11"/>
      <c r="AC38" s="11"/>
      <c r="AD38" s="11"/>
      <c r="AE38" s="11"/>
      <c r="AF38" s="11"/>
      <c r="AG38" s="11"/>
      <c r="AH38" s="12"/>
      <c r="AI38" s="12"/>
      <c r="AJ38" s="12"/>
      <c r="AK38" s="12"/>
      <c r="AL38" s="12"/>
      <c r="AM38" s="12"/>
      <c r="AN38" s="11"/>
      <c r="AO38" s="11"/>
      <c r="AP38" s="11"/>
      <c r="AQ38" s="11"/>
      <c r="AR38" s="11"/>
      <c r="AS38" s="11"/>
      <c r="AT38" s="11">
        <v>2</v>
      </c>
      <c r="AU38" s="11">
        <v>1</v>
      </c>
      <c r="AV38" s="11">
        <v>1</v>
      </c>
      <c r="AW38" s="11">
        <v>1</v>
      </c>
      <c r="AX38" s="11">
        <v>2</v>
      </c>
      <c r="AY38" s="11">
        <v>1</v>
      </c>
      <c r="AZ38" s="11"/>
      <c r="BA38" s="11"/>
      <c r="BB38" s="11"/>
      <c r="BC38" s="11"/>
      <c r="BD38" s="11">
        <v>1</v>
      </c>
      <c r="BE38" s="11"/>
      <c r="BF38" s="11"/>
      <c r="BG38" s="11"/>
      <c r="BH38" s="11"/>
      <c r="BI38" s="11"/>
      <c r="BJ38" s="11">
        <v>1</v>
      </c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3"/>
      <c r="CA38" s="11">
        <f t="shared" si="0"/>
        <v>3</v>
      </c>
      <c r="CB38" s="11">
        <f t="shared" si="1"/>
        <v>6</v>
      </c>
      <c r="CC38" s="11">
        <f t="shared" si="1"/>
        <v>2</v>
      </c>
      <c r="CD38" s="14">
        <f t="shared" si="2"/>
        <v>11</v>
      </c>
    </row>
    <row r="39" spans="1:82" ht="12.75" customHeight="1">
      <c r="A39" s="16" t="s">
        <v>146</v>
      </c>
      <c r="B39" s="17" t="s">
        <v>147</v>
      </c>
      <c r="C39" s="18" t="s">
        <v>148</v>
      </c>
      <c r="D39" s="18" t="s">
        <v>44</v>
      </c>
      <c r="E39" s="18" t="s">
        <v>149</v>
      </c>
      <c r="F39" s="18" t="s">
        <v>40</v>
      </c>
      <c r="G39" s="10"/>
      <c r="H39" s="10"/>
      <c r="I39" s="10"/>
      <c r="J39" s="10"/>
      <c r="K39" s="10"/>
      <c r="L39" s="10"/>
      <c r="M39" s="11"/>
      <c r="N39" s="11"/>
      <c r="O39" s="11"/>
      <c r="P39" s="11"/>
      <c r="Q39" s="11"/>
      <c r="R39" s="11"/>
      <c r="S39" s="11"/>
      <c r="T39" s="11"/>
      <c r="U39" s="11"/>
      <c r="V39" s="12"/>
      <c r="W39" s="12"/>
      <c r="X39" s="12"/>
      <c r="Y39" s="11"/>
      <c r="Z39" s="11"/>
      <c r="AA39" s="11"/>
      <c r="AB39" s="11"/>
      <c r="AC39" s="11"/>
      <c r="AD39" s="11"/>
      <c r="AE39" s="11">
        <v>2</v>
      </c>
      <c r="AF39" s="11">
        <v>2</v>
      </c>
      <c r="AG39" s="11"/>
      <c r="AH39" s="12"/>
      <c r="AI39" s="12"/>
      <c r="AJ39" s="12"/>
      <c r="AK39" s="12"/>
      <c r="AL39" s="12"/>
      <c r="AM39" s="12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3"/>
      <c r="CA39" s="11">
        <f t="shared" si="0"/>
        <v>2</v>
      </c>
      <c r="CB39" s="11">
        <f t="shared" si="1"/>
        <v>2</v>
      </c>
      <c r="CC39" s="11">
        <f t="shared" si="1"/>
        <v>0</v>
      </c>
      <c r="CD39" s="14">
        <f t="shared" si="2"/>
        <v>4</v>
      </c>
    </row>
    <row r="40" spans="1:82" ht="12.75" customHeight="1">
      <c r="A40" s="16" t="s">
        <v>150</v>
      </c>
      <c r="B40" s="17" t="s">
        <v>151</v>
      </c>
      <c r="C40" s="18" t="s">
        <v>37</v>
      </c>
      <c r="D40" s="18" t="s">
        <v>44</v>
      </c>
      <c r="E40" s="18" t="s">
        <v>130</v>
      </c>
      <c r="F40" s="18" t="s">
        <v>79</v>
      </c>
      <c r="G40" s="10"/>
      <c r="H40" s="10"/>
      <c r="I40" s="10"/>
      <c r="J40" s="10"/>
      <c r="K40" s="10"/>
      <c r="L40" s="10"/>
      <c r="M40" s="11"/>
      <c r="N40" s="11"/>
      <c r="O40" s="11"/>
      <c r="P40" s="11"/>
      <c r="Q40" s="11"/>
      <c r="R40" s="11"/>
      <c r="S40" s="11"/>
      <c r="T40" s="11"/>
      <c r="U40" s="11"/>
      <c r="V40" s="12"/>
      <c r="W40" s="12"/>
      <c r="X40" s="12"/>
      <c r="Y40" s="11"/>
      <c r="Z40" s="11"/>
      <c r="AA40" s="11"/>
      <c r="AB40" s="11"/>
      <c r="AC40" s="11"/>
      <c r="AD40" s="11"/>
      <c r="AE40" s="11"/>
      <c r="AF40" s="11"/>
      <c r="AG40" s="11"/>
      <c r="AH40" s="12"/>
      <c r="AI40" s="12"/>
      <c r="AJ40" s="12"/>
      <c r="AK40" s="12"/>
      <c r="AL40" s="12"/>
      <c r="AM40" s="12"/>
      <c r="AN40" s="11"/>
      <c r="AO40" s="11">
        <v>2</v>
      </c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3"/>
      <c r="CA40" s="11">
        <f t="shared" si="0"/>
        <v>0</v>
      </c>
      <c r="CB40" s="11">
        <f t="shared" si="1"/>
        <v>2</v>
      </c>
      <c r="CC40" s="11">
        <f t="shared" si="1"/>
        <v>0</v>
      </c>
      <c r="CD40" s="14">
        <f t="shared" si="2"/>
        <v>2</v>
      </c>
    </row>
    <row r="41" spans="1:82" ht="12.75" customHeight="1">
      <c r="A41" s="16" t="s">
        <v>152</v>
      </c>
      <c r="B41" s="17" t="s">
        <v>42</v>
      </c>
      <c r="C41" s="18" t="s">
        <v>124</v>
      </c>
      <c r="D41" s="18" t="s">
        <v>38</v>
      </c>
      <c r="E41" s="18" t="s">
        <v>97</v>
      </c>
      <c r="F41" s="18" t="s">
        <v>40</v>
      </c>
      <c r="G41" s="10">
        <v>1</v>
      </c>
      <c r="H41" s="10"/>
      <c r="I41" s="10">
        <v>4</v>
      </c>
      <c r="J41" s="10"/>
      <c r="K41" s="10">
        <v>2</v>
      </c>
      <c r="L41" s="10"/>
      <c r="M41" s="11">
        <v>3</v>
      </c>
      <c r="N41" s="11">
        <v>4</v>
      </c>
      <c r="O41" s="11">
        <v>7</v>
      </c>
      <c r="P41" s="11"/>
      <c r="Q41" s="11">
        <v>2</v>
      </c>
      <c r="R41" s="11"/>
      <c r="S41" s="11"/>
      <c r="T41" s="11"/>
      <c r="U41" s="11"/>
      <c r="V41" s="12"/>
      <c r="W41" s="12"/>
      <c r="X41" s="12"/>
      <c r="Y41" s="11"/>
      <c r="Z41" s="11"/>
      <c r="AA41" s="11"/>
      <c r="AB41" s="11"/>
      <c r="AC41" s="11"/>
      <c r="AD41" s="11"/>
      <c r="AE41" s="11"/>
      <c r="AF41" s="11"/>
      <c r="AG41" s="11"/>
      <c r="AH41" s="12"/>
      <c r="AI41" s="12"/>
      <c r="AJ41" s="12"/>
      <c r="AK41" s="12"/>
      <c r="AL41" s="12"/>
      <c r="AM41" s="12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>
        <v>1</v>
      </c>
      <c r="BK41" s="11">
        <v>2</v>
      </c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3"/>
      <c r="CA41" s="11">
        <f t="shared" si="0"/>
        <v>4</v>
      </c>
      <c r="CB41" s="11">
        <f t="shared" si="1"/>
        <v>9</v>
      </c>
      <c r="CC41" s="11">
        <f t="shared" si="1"/>
        <v>13</v>
      </c>
      <c r="CD41" s="14">
        <f t="shared" si="2"/>
        <v>26</v>
      </c>
    </row>
    <row r="42" spans="1:82" ht="12.75" customHeight="1">
      <c r="A42" s="16" t="s">
        <v>153</v>
      </c>
      <c r="B42" s="17" t="s">
        <v>36</v>
      </c>
      <c r="C42" s="18" t="s">
        <v>37</v>
      </c>
      <c r="D42" s="18" t="s">
        <v>38</v>
      </c>
      <c r="E42" s="18" t="s">
        <v>125</v>
      </c>
      <c r="F42" s="18" t="s">
        <v>40</v>
      </c>
      <c r="G42" s="10"/>
      <c r="H42" s="10"/>
      <c r="I42" s="10"/>
      <c r="J42" s="10"/>
      <c r="K42" s="10"/>
      <c r="L42" s="10"/>
      <c r="M42" s="11"/>
      <c r="N42" s="11"/>
      <c r="O42" s="11"/>
      <c r="P42" s="11"/>
      <c r="Q42" s="11"/>
      <c r="R42" s="11"/>
      <c r="S42" s="11"/>
      <c r="T42" s="11"/>
      <c r="U42" s="11"/>
      <c r="V42" s="12"/>
      <c r="W42" s="12"/>
      <c r="X42" s="12"/>
      <c r="Y42" s="11"/>
      <c r="Z42" s="11"/>
      <c r="AA42" s="11"/>
      <c r="AB42" s="11"/>
      <c r="AC42" s="11"/>
      <c r="AD42" s="11"/>
      <c r="AE42" s="11"/>
      <c r="AF42" s="11"/>
      <c r="AG42" s="11"/>
      <c r="AH42" s="12"/>
      <c r="AI42" s="12"/>
      <c r="AJ42" s="12"/>
      <c r="AK42" s="12"/>
      <c r="AL42" s="12"/>
      <c r="AM42" s="12"/>
      <c r="AN42" s="11"/>
      <c r="AO42" s="11"/>
      <c r="AP42" s="11">
        <v>1</v>
      </c>
      <c r="AQ42" s="11"/>
      <c r="AR42" s="11"/>
      <c r="AS42" s="11"/>
      <c r="AT42" s="11"/>
      <c r="AU42" s="11"/>
      <c r="AV42" s="11"/>
      <c r="AW42" s="11"/>
      <c r="AX42" s="11">
        <v>1</v>
      </c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>
        <v>1</v>
      </c>
      <c r="BU42" s="11"/>
      <c r="BV42" s="11"/>
      <c r="BW42" s="11"/>
      <c r="BX42" s="11"/>
      <c r="BY42" s="11"/>
      <c r="BZ42" s="13">
        <v>1</v>
      </c>
      <c r="CA42" s="11">
        <f t="shared" si="0"/>
        <v>0</v>
      </c>
      <c r="CB42" s="11">
        <f t="shared" si="1"/>
        <v>1</v>
      </c>
      <c r="CC42" s="11">
        <f t="shared" si="1"/>
        <v>3</v>
      </c>
      <c r="CD42" s="14">
        <f t="shared" si="2"/>
        <v>4</v>
      </c>
    </row>
    <row r="43" spans="1:82" ht="12.75" customHeight="1">
      <c r="A43" s="16" t="s">
        <v>154</v>
      </c>
      <c r="B43" s="17" t="s">
        <v>42</v>
      </c>
      <c r="C43" s="18" t="s">
        <v>155</v>
      </c>
      <c r="D43" s="18" t="s">
        <v>38</v>
      </c>
      <c r="E43" s="18" t="s">
        <v>97</v>
      </c>
      <c r="F43" s="18" t="s">
        <v>40</v>
      </c>
      <c r="G43" s="10"/>
      <c r="H43" s="10"/>
      <c r="I43" s="10"/>
      <c r="J43" s="10"/>
      <c r="K43" s="10"/>
      <c r="L43" s="10"/>
      <c r="M43" s="11"/>
      <c r="N43" s="11"/>
      <c r="O43" s="11"/>
      <c r="P43" s="11"/>
      <c r="Q43" s="11"/>
      <c r="R43" s="11"/>
      <c r="S43" s="11"/>
      <c r="T43" s="11"/>
      <c r="U43" s="11"/>
      <c r="V43" s="12"/>
      <c r="W43" s="12"/>
      <c r="X43" s="12"/>
      <c r="Y43" s="11"/>
      <c r="Z43" s="11"/>
      <c r="AA43" s="11"/>
      <c r="AB43" s="11"/>
      <c r="AC43" s="11"/>
      <c r="AD43" s="11"/>
      <c r="AE43" s="11"/>
      <c r="AF43" s="11"/>
      <c r="AG43" s="11"/>
      <c r="AH43" s="12"/>
      <c r="AI43" s="12"/>
      <c r="AJ43" s="12"/>
      <c r="AK43" s="12"/>
      <c r="AL43" s="12"/>
      <c r="AM43" s="12"/>
      <c r="AN43" s="11"/>
      <c r="AO43" s="11">
        <v>1</v>
      </c>
      <c r="AP43" s="11">
        <v>1</v>
      </c>
      <c r="AQ43" s="11"/>
      <c r="AR43" s="11"/>
      <c r="AS43" s="11"/>
      <c r="AT43" s="11"/>
      <c r="AU43" s="11"/>
      <c r="AV43" s="11"/>
      <c r="AW43" s="11"/>
      <c r="AX43" s="11">
        <v>1</v>
      </c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>
        <v>2</v>
      </c>
      <c r="BT43" s="11"/>
      <c r="BU43" s="11"/>
      <c r="BV43" s="11"/>
      <c r="BW43" s="11"/>
      <c r="BX43" s="11"/>
      <c r="BY43" s="11"/>
      <c r="BZ43" s="13"/>
      <c r="CA43" s="11">
        <f t="shared" si="0"/>
        <v>0</v>
      </c>
      <c r="CB43" s="11">
        <f t="shared" si="1"/>
        <v>4</v>
      </c>
      <c r="CC43" s="11">
        <f t="shared" si="1"/>
        <v>1</v>
      </c>
      <c r="CD43" s="14">
        <f t="shared" si="2"/>
        <v>5</v>
      </c>
    </row>
    <row r="44" spans="1:82" ht="12.75" customHeight="1">
      <c r="A44" s="16" t="s">
        <v>156</v>
      </c>
      <c r="B44" s="17" t="s">
        <v>157</v>
      </c>
      <c r="C44" s="18" t="s">
        <v>124</v>
      </c>
      <c r="D44" s="18" t="s">
        <v>38</v>
      </c>
      <c r="E44" s="18" t="s">
        <v>56</v>
      </c>
      <c r="F44" s="18" t="s">
        <v>40</v>
      </c>
      <c r="G44" s="10"/>
      <c r="H44" s="10"/>
      <c r="I44" s="10"/>
      <c r="J44" s="10"/>
      <c r="K44" s="10"/>
      <c r="L44" s="10"/>
      <c r="M44" s="11"/>
      <c r="N44" s="11"/>
      <c r="O44" s="11"/>
      <c r="P44" s="11"/>
      <c r="Q44" s="11"/>
      <c r="R44" s="11"/>
      <c r="S44" s="11"/>
      <c r="T44" s="11"/>
      <c r="U44" s="11"/>
      <c r="V44" s="12"/>
      <c r="W44" s="12"/>
      <c r="X44" s="12"/>
      <c r="Y44" s="11"/>
      <c r="Z44" s="11"/>
      <c r="AA44" s="11"/>
      <c r="AB44" s="11"/>
      <c r="AC44" s="11"/>
      <c r="AD44" s="11"/>
      <c r="AE44" s="11"/>
      <c r="AF44" s="11"/>
      <c r="AG44" s="11"/>
      <c r="AH44" s="12"/>
      <c r="AI44" s="12"/>
      <c r="AJ44" s="12"/>
      <c r="AK44" s="12"/>
      <c r="AL44" s="12"/>
      <c r="AM44" s="12"/>
      <c r="AN44" s="11"/>
      <c r="AO44" s="11">
        <v>1</v>
      </c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3"/>
      <c r="CA44" s="11">
        <f t="shared" si="0"/>
        <v>0</v>
      </c>
      <c r="CB44" s="11">
        <f t="shared" si="1"/>
        <v>1</v>
      </c>
      <c r="CC44" s="11">
        <f t="shared" si="1"/>
        <v>0</v>
      </c>
      <c r="CD44" s="14">
        <f t="shared" si="2"/>
        <v>1</v>
      </c>
    </row>
    <row r="45" spans="1:82" ht="12.75" customHeight="1">
      <c r="A45" s="16" t="s">
        <v>158</v>
      </c>
      <c r="B45" s="17" t="s">
        <v>159</v>
      </c>
      <c r="C45" s="18" t="s">
        <v>105</v>
      </c>
      <c r="D45" s="18" t="s">
        <v>44</v>
      </c>
      <c r="E45" s="18" t="s">
        <v>160</v>
      </c>
      <c r="F45" s="18" t="s">
        <v>51</v>
      </c>
      <c r="G45" s="10"/>
      <c r="H45" s="10"/>
      <c r="I45" s="10"/>
      <c r="J45" s="10"/>
      <c r="K45" s="10"/>
      <c r="L45" s="10"/>
      <c r="M45" s="11"/>
      <c r="N45" s="11"/>
      <c r="O45" s="11"/>
      <c r="P45" s="11"/>
      <c r="Q45" s="11"/>
      <c r="R45" s="11"/>
      <c r="S45" s="11"/>
      <c r="T45" s="11"/>
      <c r="U45" s="11"/>
      <c r="V45" s="12"/>
      <c r="W45" s="12"/>
      <c r="X45" s="12"/>
      <c r="Y45" s="11"/>
      <c r="Z45" s="11"/>
      <c r="AA45" s="11"/>
      <c r="AB45" s="11"/>
      <c r="AC45" s="11"/>
      <c r="AD45" s="11"/>
      <c r="AE45" s="11"/>
      <c r="AF45" s="11"/>
      <c r="AG45" s="11"/>
      <c r="AH45" s="12"/>
      <c r="AI45" s="12"/>
      <c r="AJ45" s="12"/>
      <c r="AK45" s="12"/>
      <c r="AL45" s="12">
        <v>1</v>
      </c>
      <c r="AM45" s="12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>
        <v>1</v>
      </c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>
        <v>2</v>
      </c>
      <c r="BS45" s="11"/>
      <c r="BT45" s="11">
        <v>2</v>
      </c>
      <c r="BU45" s="11"/>
      <c r="BV45" s="11"/>
      <c r="BW45" s="11"/>
      <c r="BX45" s="11"/>
      <c r="BY45" s="11"/>
      <c r="BZ45" s="13"/>
      <c r="CA45" s="11">
        <f t="shared" si="0"/>
        <v>2</v>
      </c>
      <c r="CB45" s="11">
        <f t="shared" si="1"/>
        <v>1</v>
      </c>
      <c r="CC45" s="11">
        <f t="shared" si="1"/>
        <v>3</v>
      </c>
      <c r="CD45" s="14">
        <f t="shared" si="2"/>
        <v>6</v>
      </c>
    </row>
    <row r="46" spans="1:82" ht="12.75" customHeight="1">
      <c r="A46" s="16" t="s">
        <v>161</v>
      </c>
      <c r="B46" s="17" t="s">
        <v>162</v>
      </c>
      <c r="C46" s="18" t="s">
        <v>48</v>
      </c>
      <c r="D46" s="18" t="s">
        <v>38</v>
      </c>
      <c r="E46" s="18" t="s">
        <v>97</v>
      </c>
      <c r="F46" s="18" t="s">
        <v>40</v>
      </c>
      <c r="G46" s="10"/>
      <c r="H46" s="10"/>
      <c r="I46" s="10"/>
      <c r="J46" s="10"/>
      <c r="K46" s="10"/>
      <c r="L46" s="10"/>
      <c r="M46" s="11"/>
      <c r="N46" s="11"/>
      <c r="O46" s="11"/>
      <c r="P46" s="11"/>
      <c r="Q46" s="11"/>
      <c r="R46" s="11"/>
      <c r="S46" s="11"/>
      <c r="T46" s="11"/>
      <c r="U46" s="11"/>
      <c r="V46" s="12"/>
      <c r="W46" s="12"/>
      <c r="X46" s="12"/>
      <c r="Y46" s="11"/>
      <c r="Z46" s="11"/>
      <c r="AA46" s="11"/>
      <c r="AB46" s="11"/>
      <c r="AC46" s="11"/>
      <c r="AD46" s="11"/>
      <c r="AE46" s="11"/>
      <c r="AF46" s="11"/>
      <c r="AG46" s="11"/>
      <c r="AH46" s="12"/>
      <c r="AI46" s="12"/>
      <c r="AJ46" s="12"/>
      <c r="AK46" s="12"/>
      <c r="AL46" s="12"/>
      <c r="AM46" s="12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>
        <v>2</v>
      </c>
      <c r="AY46" s="11">
        <v>2</v>
      </c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3"/>
      <c r="CA46" s="11">
        <f t="shared" si="0"/>
        <v>0</v>
      </c>
      <c r="CB46" s="11">
        <f t="shared" si="1"/>
        <v>2</v>
      </c>
      <c r="CC46" s="11">
        <f t="shared" si="1"/>
        <v>2</v>
      </c>
      <c r="CD46" s="14">
        <f t="shared" si="2"/>
        <v>4</v>
      </c>
    </row>
    <row r="47" spans="1:82" ht="12.75" customHeight="1">
      <c r="A47" s="16" t="s">
        <v>163</v>
      </c>
      <c r="B47" s="17" t="s">
        <v>164</v>
      </c>
      <c r="C47" s="18" t="s">
        <v>108</v>
      </c>
      <c r="D47" s="18" t="s">
        <v>165</v>
      </c>
      <c r="E47" s="18" t="s">
        <v>166</v>
      </c>
      <c r="F47" s="18" t="s">
        <v>51</v>
      </c>
      <c r="G47" s="10"/>
      <c r="H47" s="10">
        <v>1</v>
      </c>
      <c r="I47" s="10"/>
      <c r="J47" s="10"/>
      <c r="K47" s="10"/>
      <c r="L47" s="10"/>
      <c r="M47" s="11"/>
      <c r="N47" s="11"/>
      <c r="O47" s="11"/>
      <c r="P47" s="11"/>
      <c r="Q47" s="11"/>
      <c r="R47" s="11"/>
      <c r="S47" s="11"/>
      <c r="T47" s="11"/>
      <c r="U47" s="11"/>
      <c r="V47" s="12"/>
      <c r="W47" s="12"/>
      <c r="X47" s="12"/>
      <c r="Y47" s="11"/>
      <c r="Z47" s="11"/>
      <c r="AA47" s="11"/>
      <c r="AB47" s="11"/>
      <c r="AC47" s="11"/>
      <c r="AD47" s="11"/>
      <c r="AE47" s="11"/>
      <c r="AF47" s="11"/>
      <c r="AG47" s="11"/>
      <c r="AH47" s="12"/>
      <c r="AI47" s="12"/>
      <c r="AJ47" s="12"/>
      <c r="AK47" s="12"/>
      <c r="AL47" s="12"/>
      <c r="AM47" s="12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3"/>
      <c r="CA47" s="11">
        <f t="shared" si="0"/>
        <v>0</v>
      </c>
      <c r="CB47" s="11">
        <f t="shared" si="1"/>
        <v>1</v>
      </c>
      <c r="CC47" s="11">
        <f t="shared" si="1"/>
        <v>0</v>
      </c>
      <c r="CD47" s="14">
        <f t="shared" si="2"/>
        <v>1</v>
      </c>
    </row>
    <row r="48" spans="1:82" ht="12.75" customHeight="1">
      <c r="A48" s="16" t="s">
        <v>167</v>
      </c>
      <c r="B48" s="17" t="s">
        <v>168</v>
      </c>
      <c r="C48" s="18" t="s">
        <v>155</v>
      </c>
      <c r="D48" s="18" t="s">
        <v>38</v>
      </c>
      <c r="E48" s="18" t="s">
        <v>169</v>
      </c>
      <c r="F48" s="18" t="s">
        <v>40</v>
      </c>
      <c r="G48" s="10"/>
      <c r="H48" s="10"/>
      <c r="I48" s="10"/>
      <c r="J48" s="10"/>
      <c r="K48" s="10"/>
      <c r="L48" s="10"/>
      <c r="M48" s="11"/>
      <c r="N48" s="11"/>
      <c r="O48" s="11"/>
      <c r="P48" s="11"/>
      <c r="Q48" s="11"/>
      <c r="R48" s="11"/>
      <c r="S48" s="11"/>
      <c r="T48" s="11"/>
      <c r="U48" s="11"/>
      <c r="V48" s="12"/>
      <c r="W48" s="12"/>
      <c r="X48" s="12"/>
      <c r="Y48" s="11"/>
      <c r="Z48" s="11"/>
      <c r="AA48" s="11"/>
      <c r="AB48" s="11"/>
      <c r="AC48" s="11"/>
      <c r="AD48" s="11"/>
      <c r="AE48" s="11"/>
      <c r="AF48" s="11"/>
      <c r="AG48" s="11"/>
      <c r="AH48" s="12"/>
      <c r="AI48" s="12"/>
      <c r="AJ48" s="12"/>
      <c r="AK48" s="12"/>
      <c r="AL48" s="12"/>
      <c r="AM48" s="12"/>
      <c r="AN48" s="11">
        <v>1</v>
      </c>
      <c r="AO48" s="11"/>
      <c r="AP48" s="11">
        <v>1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3"/>
      <c r="CA48" s="11">
        <f t="shared" si="0"/>
        <v>1</v>
      </c>
      <c r="CB48" s="11">
        <f t="shared" si="1"/>
        <v>0</v>
      </c>
      <c r="CC48" s="11">
        <f t="shared" si="1"/>
        <v>1</v>
      </c>
      <c r="CD48" s="14">
        <f t="shared" si="2"/>
        <v>2</v>
      </c>
    </row>
    <row r="49" spans="1:82" ht="12.75" customHeight="1">
      <c r="A49" s="16" t="s">
        <v>170</v>
      </c>
      <c r="B49" s="17" t="s">
        <v>42</v>
      </c>
      <c r="C49" s="18" t="s">
        <v>53</v>
      </c>
      <c r="D49" s="18" t="s">
        <v>38</v>
      </c>
      <c r="E49" s="18" t="s">
        <v>171</v>
      </c>
      <c r="F49" s="18" t="s">
        <v>40</v>
      </c>
      <c r="G49" s="10"/>
      <c r="H49" s="10"/>
      <c r="I49" s="10"/>
      <c r="J49" s="10"/>
      <c r="K49" s="10"/>
      <c r="L49" s="10"/>
      <c r="M49" s="11"/>
      <c r="N49" s="11"/>
      <c r="O49" s="11"/>
      <c r="P49" s="11"/>
      <c r="Q49" s="11"/>
      <c r="R49" s="11"/>
      <c r="S49" s="11"/>
      <c r="T49" s="11"/>
      <c r="U49" s="11"/>
      <c r="V49" s="12"/>
      <c r="W49" s="12"/>
      <c r="X49" s="12"/>
      <c r="Y49" s="11"/>
      <c r="Z49" s="11"/>
      <c r="AA49" s="11"/>
      <c r="AB49" s="11"/>
      <c r="AC49" s="11"/>
      <c r="AD49" s="11"/>
      <c r="AE49" s="11"/>
      <c r="AF49" s="11"/>
      <c r="AG49" s="11"/>
      <c r="AH49" s="12"/>
      <c r="AI49" s="12"/>
      <c r="AJ49" s="12"/>
      <c r="AK49" s="12"/>
      <c r="AL49" s="12">
        <v>1</v>
      </c>
      <c r="AM49" s="12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3"/>
      <c r="CA49" s="11">
        <f t="shared" si="0"/>
        <v>0</v>
      </c>
      <c r="CB49" s="11">
        <f t="shared" si="1"/>
        <v>1</v>
      </c>
      <c r="CC49" s="11">
        <f t="shared" si="1"/>
        <v>0</v>
      </c>
      <c r="CD49" s="14">
        <f t="shared" si="2"/>
        <v>1</v>
      </c>
    </row>
    <row r="50" spans="1:82" ht="12.75" customHeight="1">
      <c r="A50" s="16" t="s">
        <v>172</v>
      </c>
      <c r="B50" s="17" t="s">
        <v>36</v>
      </c>
      <c r="C50" s="18" t="s">
        <v>53</v>
      </c>
      <c r="D50" s="18" t="s">
        <v>38</v>
      </c>
      <c r="E50" s="18" t="s">
        <v>102</v>
      </c>
      <c r="F50" s="18" t="s">
        <v>40</v>
      </c>
      <c r="G50" s="10"/>
      <c r="H50" s="10"/>
      <c r="I50" s="10"/>
      <c r="J50" s="10"/>
      <c r="K50" s="10"/>
      <c r="L50" s="10"/>
      <c r="M50" s="11"/>
      <c r="N50" s="11"/>
      <c r="O50" s="11"/>
      <c r="P50" s="11"/>
      <c r="Q50" s="11"/>
      <c r="R50" s="11"/>
      <c r="S50" s="11"/>
      <c r="T50" s="11"/>
      <c r="U50" s="11"/>
      <c r="V50" s="12"/>
      <c r="W50" s="12"/>
      <c r="X50" s="12"/>
      <c r="Y50" s="11">
        <v>1</v>
      </c>
      <c r="Z50" s="11"/>
      <c r="AA50" s="11"/>
      <c r="AB50" s="11"/>
      <c r="AC50" s="11"/>
      <c r="AD50" s="11"/>
      <c r="AE50" s="11"/>
      <c r="AF50" s="11"/>
      <c r="AG50" s="11"/>
      <c r="AH50" s="12"/>
      <c r="AI50" s="12">
        <v>4</v>
      </c>
      <c r="AJ50" s="12"/>
      <c r="AK50" s="12"/>
      <c r="AL50" s="12"/>
      <c r="AM50" s="12"/>
      <c r="AN50" s="11"/>
      <c r="AO50" s="11"/>
      <c r="AP50" s="11"/>
      <c r="AQ50" s="11"/>
      <c r="AR50" s="11"/>
      <c r="AS50" s="11"/>
      <c r="AT50" s="11">
        <v>1</v>
      </c>
      <c r="AU50" s="11"/>
      <c r="AV50" s="11"/>
      <c r="AW50" s="11">
        <v>3</v>
      </c>
      <c r="AX50" s="11">
        <v>1</v>
      </c>
      <c r="AY50" s="11"/>
      <c r="AZ50" s="11">
        <v>6</v>
      </c>
      <c r="BA50" s="11">
        <v>5</v>
      </c>
      <c r="BB50" s="11"/>
      <c r="BC50" s="11">
        <v>1</v>
      </c>
      <c r="BD50" s="11">
        <v>8</v>
      </c>
      <c r="BE50" s="11"/>
      <c r="BF50" s="11"/>
      <c r="BG50" s="11">
        <v>7</v>
      </c>
      <c r="BH50" s="11"/>
      <c r="BI50" s="11"/>
      <c r="BJ50" s="11"/>
      <c r="BK50" s="11"/>
      <c r="BL50" s="11"/>
      <c r="BM50" s="11">
        <v>2</v>
      </c>
      <c r="BN50" s="11"/>
      <c r="BO50" s="11"/>
      <c r="BP50" s="11">
        <v>1</v>
      </c>
      <c r="BQ50" s="11"/>
      <c r="BR50" s="11"/>
      <c r="BS50" s="11"/>
      <c r="BT50" s="11"/>
      <c r="BU50" s="11"/>
      <c r="BV50" s="11">
        <v>10</v>
      </c>
      <c r="BW50" s="11"/>
      <c r="BX50" s="11"/>
      <c r="BY50" s="11">
        <v>2</v>
      </c>
      <c r="BZ50" s="13">
        <v>1</v>
      </c>
      <c r="CA50" s="11">
        <f t="shared" si="0"/>
        <v>12</v>
      </c>
      <c r="CB50" s="11">
        <f t="shared" si="1"/>
        <v>40</v>
      </c>
      <c r="CC50" s="11">
        <f t="shared" si="1"/>
        <v>1</v>
      </c>
      <c r="CD50" s="14">
        <f t="shared" si="2"/>
        <v>53</v>
      </c>
    </row>
    <row r="51" spans="1:82" ht="12.75" customHeight="1">
      <c r="A51" s="16" t="s">
        <v>173</v>
      </c>
      <c r="B51" s="17" t="s">
        <v>174</v>
      </c>
      <c r="C51" s="18" t="s">
        <v>53</v>
      </c>
      <c r="D51" s="18" t="s">
        <v>38</v>
      </c>
      <c r="E51" s="18" t="s">
        <v>175</v>
      </c>
      <c r="F51" s="18" t="s">
        <v>40</v>
      </c>
      <c r="G51" s="10"/>
      <c r="H51" s="10"/>
      <c r="I51" s="10"/>
      <c r="J51" s="10"/>
      <c r="K51" s="10"/>
      <c r="L51" s="10"/>
      <c r="M51" s="11"/>
      <c r="N51" s="11"/>
      <c r="O51" s="11"/>
      <c r="P51" s="11"/>
      <c r="Q51" s="11"/>
      <c r="R51" s="11"/>
      <c r="S51" s="11"/>
      <c r="T51" s="11"/>
      <c r="U51" s="11"/>
      <c r="V51" s="12"/>
      <c r="W51" s="12"/>
      <c r="X51" s="12"/>
      <c r="Y51" s="11"/>
      <c r="Z51" s="11"/>
      <c r="AA51" s="11"/>
      <c r="AB51" s="11"/>
      <c r="AC51" s="11"/>
      <c r="AD51" s="11"/>
      <c r="AE51" s="11"/>
      <c r="AF51" s="11"/>
      <c r="AG51" s="11"/>
      <c r="AH51" s="12"/>
      <c r="AI51" s="12"/>
      <c r="AJ51" s="12"/>
      <c r="AK51" s="12"/>
      <c r="AL51" s="12">
        <v>1</v>
      </c>
      <c r="AM51" s="12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3"/>
      <c r="CA51" s="11">
        <f t="shared" si="0"/>
        <v>0</v>
      </c>
      <c r="CB51" s="11">
        <f t="shared" si="1"/>
        <v>1</v>
      </c>
      <c r="CC51" s="11">
        <f t="shared" si="1"/>
        <v>0</v>
      </c>
      <c r="CD51" s="14">
        <f t="shared" si="2"/>
        <v>1</v>
      </c>
    </row>
    <row r="52" spans="1:82" s="59" customFormat="1" ht="12.75" customHeight="1">
      <c r="A52" s="51" t="s">
        <v>176</v>
      </c>
      <c r="B52" s="52"/>
      <c r="C52" s="53" t="s">
        <v>177</v>
      </c>
      <c r="D52" s="53"/>
      <c r="E52" s="53"/>
      <c r="F52" s="53"/>
      <c r="G52" s="54"/>
      <c r="H52" s="54">
        <v>1</v>
      </c>
      <c r="I52" s="54"/>
      <c r="J52" s="54"/>
      <c r="K52" s="54"/>
      <c r="L52" s="54"/>
      <c r="M52" s="55"/>
      <c r="N52" s="55"/>
      <c r="O52" s="55"/>
      <c r="P52" s="55"/>
      <c r="Q52" s="55"/>
      <c r="R52" s="55"/>
      <c r="S52" s="55"/>
      <c r="T52" s="55"/>
      <c r="U52" s="55"/>
      <c r="V52" s="56"/>
      <c r="W52" s="56"/>
      <c r="X52" s="56"/>
      <c r="Y52" s="55"/>
      <c r="Z52" s="55"/>
      <c r="AA52" s="55"/>
      <c r="AB52" s="55"/>
      <c r="AC52" s="55"/>
      <c r="AD52" s="55"/>
      <c r="AE52" s="55"/>
      <c r="AF52" s="55"/>
      <c r="AG52" s="55"/>
      <c r="AH52" s="56"/>
      <c r="AI52" s="56"/>
      <c r="AJ52" s="56"/>
      <c r="AK52" s="56">
        <v>2</v>
      </c>
      <c r="AL52" s="56"/>
      <c r="AM52" s="56"/>
      <c r="AN52" s="55"/>
      <c r="AO52" s="55"/>
      <c r="AP52" s="55"/>
      <c r="AQ52" s="55"/>
      <c r="AR52" s="55"/>
      <c r="AS52" s="55"/>
      <c r="AT52" s="55"/>
      <c r="AU52" s="55"/>
      <c r="AV52" s="55"/>
      <c r="AW52" s="55">
        <v>1</v>
      </c>
      <c r="AX52" s="55">
        <v>1</v>
      </c>
      <c r="AY52" s="55"/>
      <c r="AZ52" s="55"/>
      <c r="BA52" s="55">
        <v>2</v>
      </c>
      <c r="BB52" s="55"/>
      <c r="BC52" s="55"/>
      <c r="BD52" s="55"/>
      <c r="BE52" s="55"/>
      <c r="BF52" s="55"/>
      <c r="BG52" s="55"/>
      <c r="BH52" s="55"/>
      <c r="BI52" s="55"/>
      <c r="BJ52" s="55">
        <v>2</v>
      </c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7"/>
      <c r="CA52" s="55">
        <f t="shared" si="0"/>
        <v>3</v>
      </c>
      <c r="CB52" s="55">
        <f t="shared" si="1"/>
        <v>6</v>
      </c>
      <c r="CC52" s="55">
        <f t="shared" si="1"/>
        <v>0</v>
      </c>
      <c r="CD52" s="58">
        <f t="shared" si="2"/>
        <v>9</v>
      </c>
    </row>
    <row r="53" spans="1:82" ht="12.75" customHeight="1">
      <c r="A53" s="16" t="s">
        <v>178</v>
      </c>
      <c r="B53" s="17" t="s">
        <v>42</v>
      </c>
      <c r="C53" s="18" t="s">
        <v>177</v>
      </c>
      <c r="D53" s="18" t="s">
        <v>38</v>
      </c>
      <c r="E53" s="18" t="s">
        <v>63</v>
      </c>
      <c r="F53" s="18" t="s">
        <v>40</v>
      </c>
      <c r="G53" s="10"/>
      <c r="H53" s="10">
        <v>1</v>
      </c>
      <c r="I53" s="10"/>
      <c r="J53" s="10"/>
      <c r="K53" s="10"/>
      <c r="L53" s="10"/>
      <c r="M53" s="11"/>
      <c r="N53" s="11"/>
      <c r="O53" s="11"/>
      <c r="P53" s="11"/>
      <c r="Q53" s="11"/>
      <c r="R53" s="11"/>
      <c r="S53" s="11"/>
      <c r="T53" s="11"/>
      <c r="U53" s="11"/>
      <c r="V53" s="12"/>
      <c r="W53" s="12"/>
      <c r="X53" s="12"/>
      <c r="Y53" s="11"/>
      <c r="Z53" s="11"/>
      <c r="AA53" s="11"/>
      <c r="AB53" s="11"/>
      <c r="AC53" s="11"/>
      <c r="AD53" s="11"/>
      <c r="AE53" s="11"/>
      <c r="AF53" s="11"/>
      <c r="AG53" s="11"/>
      <c r="AH53" s="12"/>
      <c r="AI53" s="12"/>
      <c r="AJ53" s="12"/>
      <c r="AK53" s="12"/>
      <c r="AL53" s="12"/>
      <c r="AM53" s="12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>
        <v>1</v>
      </c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3"/>
      <c r="CA53" s="11">
        <f t="shared" si="0"/>
        <v>0</v>
      </c>
      <c r="CB53" s="11">
        <f t="shared" si="1"/>
        <v>2</v>
      </c>
      <c r="CC53" s="11">
        <f t="shared" si="1"/>
        <v>0</v>
      </c>
      <c r="CD53" s="14">
        <f t="shared" si="2"/>
        <v>2</v>
      </c>
    </row>
    <row r="54" spans="1:82" s="29" customFormat="1" ht="12.75" customHeight="1">
      <c r="A54" s="20" t="s">
        <v>179</v>
      </c>
      <c r="B54" s="21" t="s">
        <v>180</v>
      </c>
      <c r="C54" s="22" t="s">
        <v>177</v>
      </c>
      <c r="D54" s="22" t="s">
        <v>129</v>
      </c>
      <c r="E54" s="22" t="s">
        <v>181</v>
      </c>
      <c r="F54" s="22" t="s">
        <v>93</v>
      </c>
      <c r="G54" s="23"/>
      <c r="H54" s="23"/>
      <c r="I54" s="23"/>
      <c r="J54" s="23"/>
      <c r="K54" s="23"/>
      <c r="L54" s="23"/>
      <c r="M54" s="24"/>
      <c r="N54" s="24"/>
      <c r="O54" s="24"/>
      <c r="P54" s="24"/>
      <c r="Q54" s="24"/>
      <c r="R54" s="24"/>
      <c r="S54" s="24"/>
      <c r="T54" s="24"/>
      <c r="U54" s="24"/>
      <c r="V54" s="25"/>
      <c r="W54" s="25"/>
      <c r="X54" s="25"/>
      <c r="Y54" s="24"/>
      <c r="Z54" s="24"/>
      <c r="AA54" s="24"/>
      <c r="AB54" s="24"/>
      <c r="AC54" s="24"/>
      <c r="AD54" s="24"/>
      <c r="AE54" s="24"/>
      <c r="AF54" s="24"/>
      <c r="AG54" s="24"/>
      <c r="AH54" s="25"/>
      <c r="AI54" s="25"/>
      <c r="AJ54" s="25"/>
      <c r="AK54" s="25"/>
      <c r="AL54" s="25"/>
      <c r="AM54" s="25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>
        <v>1</v>
      </c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6"/>
      <c r="CA54" s="24">
        <f t="shared" si="0"/>
        <v>0</v>
      </c>
      <c r="CB54" s="24">
        <f t="shared" si="1"/>
        <v>1</v>
      </c>
      <c r="CC54" s="24">
        <f t="shared" si="1"/>
        <v>0</v>
      </c>
      <c r="CD54" s="27">
        <f t="shared" si="2"/>
        <v>1</v>
      </c>
    </row>
    <row r="55" spans="1:82" ht="12.75" customHeight="1">
      <c r="A55" s="16" t="s">
        <v>182</v>
      </c>
      <c r="B55" s="17" t="s">
        <v>36</v>
      </c>
      <c r="C55" s="18" t="s">
        <v>177</v>
      </c>
      <c r="D55" s="18" t="s">
        <v>38</v>
      </c>
      <c r="E55" s="18" t="s">
        <v>183</v>
      </c>
      <c r="F55" s="18" t="s">
        <v>40</v>
      </c>
      <c r="G55" s="10"/>
      <c r="H55" s="10"/>
      <c r="I55" s="10"/>
      <c r="J55" s="10"/>
      <c r="K55" s="10"/>
      <c r="L55" s="10"/>
      <c r="M55" s="11"/>
      <c r="N55" s="11"/>
      <c r="O55" s="11"/>
      <c r="P55" s="11"/>
      <c r="Q55" s="11"/>
      <c r="R55" s="11"/>
      <c r="S55" s="11"/>
      <c r="T55" s="11"/>
      <c r="U55" s="11"/>
      <c r="V55" s="12"/>
      <c r="W55" s="12"/>
      <c r="X55" s="12"/>
      <c r="Y55" s="11"/>
      <c r="Z55" s="11"/>
      <c r="AA55" s="11"/>
      <c r="AB55" s="11"/>
      <c r="AC55" s="11"/>
      <c r="AD55" s="11"/>
      <c r="AE55" s="11"/>
      <c r="AF55" s="11"/>
      <c r="AG55" s="11"/>
      <c r="AH55" s="12"/>
      <c r="AI55" s="12"/>
      <c r="AJ55" s="12"/>
      <c r="AK55" s="12"/>
      <c r="AL55" s="12"/>
      <c r="AM55" s="12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>
        <v>1</v>
      </c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3"/>
      <c r="CA55" s="11">
        <f t="shared" si="0"/>
        <v>1</v>
      </c>
      <c r="CB55" s="11">
        <f t="shared" si="1"/>
        <v>0</v>
      </c>
      <c r="CC55" s="11">
        <f t="shared" si="1"/>
        <v>0</v>
      </c>
      <c r="CD55" s="14">
        <f t="shared" si="2"/>
        <v>1</v>
      </c>
    </row>
    <row r="56" spans="1:82" s="30" customFormat="1" ht="12.75" customHeight="1">
      <c r="A56" s="20" t="s">
        <v>184</v>
      </c>
      <c r="B56" s="21" t="s">
        <v>147</v>
      </c>
      <c r="C56" s="22" t="s">
        <v>43</v>
      </c>
      <c r="D56" s="22" t="s">
        <v>129</v>
      </c>
      <c r="E56" s="22" t="s">
        <v>185</v>
      </c>
      <c r="F56" s="22" t="s">
        <v>93</v>
      </c>
      <c r="G56" s="23"/>
      <c r="H56" s="23"/>
      <c r="I56" s="23"/>
      <c r="J56" s="23"/>
      <c r="K56" s="23"/>
      <c r="L56" s="23"/>
      <c r="M56" s="24"/>
      <c r="N56" s="24"/>
      <c r="O56" s="24"/>
      <c r="P56" s="24"/>
      <c r="Q56" s="24"/>
      <c r="R56" s="24"/>
      <c r="S56" s="24"/>
      <c r="T56" s="24"/>
      <c r="U56" s="24"/>
      <c r="V56" s="25"/>
      <c r="W56" s="25"/>
      <c r="X56" s="25"/>
      <c r="Y56" s="24"/>
      <c r="Z56" s="24"/>
      <c r="AA56" s="24"/>
      <c r="AB56" s="24"/>
      <c r="AC56" s="24"/>
      <c r="AD56" s="24"/>
      <c r="AE56" s="24"/>
      <c r="AF56" s="24"/>
      <c r="AG56" s="24"/>
      <c r="AH56" s="25"/>
      <c r="AI56" s="25"/>
      <c r="AJ56" s="25"/>
      <c r="AK56" s="25"/>
      <c r="AL56" s="25"/>
      <c r="AM56" s="25"/>
      <c r="AN56" s="24"/>
      <c r="AO56" s="24"/>
      <c r="AP56" s="24"/>
      <c r="AQ56" s="24"/>
      <c r="AR56" s="24"/>
      <c r="AS56" s="24"/>
      <c r="AT56" s="24">
        <v>1</v>
      </c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6"/>
      <c r="CA56" s="24">
        <f t="shared" si="0"/>
        <v>1</v>
      </c>
      <c r="CB56" s="24">
        <f t="shared" si="1"/>
        <v>0</v>
      </c>
      <c r="CC56" s="24">
        <f t="shared" si="1"/>
        <v>0</v>
      </c>
      <c r="CD56" s="27">
        <f t="shared" si="2"/>
        <v>1</v>
      </c>
    </row>
    <row r="57" spans="1:82" ht="12.75" customHeight="1">
      <c r="A57" s="16" t="s">
        <v>186</v>
      </c>
      <c r="B57" s="17" t="s">
        <v>187</v>
      </c>
      <c r="C57" s="18" t="s">
        <v>53</v>
      </c>
      <c r="D57" s="18" t="s">
        <v>44</v>
      </c>
      <c r="E57" s="18" t="s">
        <v>188</v>
      </c>
      <c r="F57" s="18" t="s">
        <v>40</v>
      </c>
      <c r="G57" s="10"/>
      <c r="H57" s="10"/>
      <c r="I57" s="10"/>
      <c r="J57" s="10"/>
      <c r="K57" s="10"/>
      <c r="L57" s="10"/>
      <c r="M57" s="11"/>
      <c r="N57" s="11"/>
      <c r="O57" s="11"/>
      <c r="P57" s="11"/>
      <c r="Q57" s="11"/>
      <c r="R57" s="11"/>
      <c r="S57" s="11"/>
      <c r="T57" s="11"/>
      <c r="U57" s="11"/>
      <c r="V57" s="12"/>
      <c r="W57" s="12"/>
      <c r="X57" s="12"/>
      <c r="Y57" s="11">
        <v>1</v>
      </c>
      <c r="Z57" s="11"/>
      <c r="AA57" s="11"/>
      <c r="AB57" s="11">
        <v>5</v>
      </c>
      <c r="AC57" s="11">
        <v>3</v>
      </c>
      <c r="AD57" s="11"/>
      <c r="AE57" s="11"/>
      <c r="AF57" s="11">
        <v>3</v>
      </c>
      <c r="AG57" s="11"/>
      <c r="AH57" s="12"/>
      <c r="AI57" s="12"/>
      <c r="AJ57" s="12"/>
      <c r="AK57" s="12"/>
      <c r="AL57" s="12"/>
      <c r="AM57" s="12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3"/>
      <c r="CA57" s="11">
        <f t="shared" si="0"/>
        <v>6</v>
      </c>
      <c r="CB57" s="11">
        <f t="shared" si="1"/>
        <v>6</v>
      </c>
      <c r="CC57" s="11">
        <f t="shared" si="1"/>
        <v>0</v>
      </c>
      <c r="CD57" s="14">
        <f t="shared" si="2"/>
        <v>12</v>
      </c>
    </row>
    <row r="58" spans="1:82" ht="12.75" customHeight="1">
      <c r="A58" s="16" t="s">
        <v>189</v>
      </c>
      <c r="B58" s="17" t="s">
        <v>42</v>
      </c>
      <c r="C58" s="18" t="s">
        <v>190</v>
      </c>
      <c r="D58" s="18" t="s">
        <v>38</v>
      </c>
      <c r="E58" s="18" t="s">
        <v>39</v>
      </c>
      <c r="F58" s="18" t="s">
        <v>40</v>
      </c>
      <c r="G58" s="10"/>
      <c r="H58" s="10"/>
      <c r="I58" s="10"/>
      <c r="J58" s="10"/>
      <c r="K58" s="10"/>
      <c r="L58" s="10"/>
      <c r="M58" s="11"/>
      <c r="N58" s="11"/>
      <c r="O58" s="11"/>
      <c r="P58" s="11"/>
      <c r="Q58" s="11"/>
      <c r="R58" s="11"/>
      <c r="S58" s="11"/>
      <c r="T58" s="11"/>
      <c r="U58" s="11"/>
      <c r="V58" s="12"/>
      <c r="W58" s="12"/>
      <c r="X58" s="12"/>
      <c r="Y58" s="11"/>
      <c r="Z58" s="11"/>
      <c r="AA58" s="11"/>
      <c r="AB58" s="11"/>
      <c r="AC58" s="11"/>
      <c r="AD58" s="11"/>
      <c r="AE58" s="11"/>
      <c r="AF58" s="11"/>
      <c r="AG58" s="11"/>
      <c r="AH58" s="12"/>
      <c r="AI58" s="12"/>
      <c r="AJ58" s="12"/>
      <c r="AK58" s="12"/>
      <c r="AL58" s="12"/>
      <c r="AM58" s="12"/>
      <c r="AN58" s="11"/>
      <c r="AO58" s="11"/>
      <c r="AP58" s="11">
        <v>8</v>
      </c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>
        <v>3</v>
      </c>
      <c r="BI58" s="11"/>
      <c r="BJ58" s="11">
        <v>1</v>
      </c>
      <c r="BK58" s="11">
        <v>3</v>
      </c>
      <c r="BL58" s="11"/>
      <c r="BM58" s="11"/>
      <c r="BN58" s="11"/>
      <c r="BO58" s="11"/>
      <c r="BP58" s="11"/>
      <c r="BQ58" s="11"/>
      <c r="BR58" s="11"/>
      <c r="BS58" s="11"/>
      <c r="BT58" s="11">
        <v>2</v>
      </c>
      <c r="BU58" s="11"/>
      <c r="BV58" s="11"/>
      <c r="BW58" s="11"/>
      <c r="BX58" s="11"/>
      <c r="BY58" s="11"/>
      <c r="BZ58" s="13"/>
      <c r="CA58" s="11">
        <f t="shared" si="0"/>
        <v>0</v>
      </c>
      <c r="CB58" s="11">
        <f t="shared" si="1"/>
        <v>1</v>
      </c>
      <c r="CC58" s="11">
        <f t="shared" si="1"/>
        <v>16</v>
      </c>
      <c r="CD58" s="14">
        <f t="shared" si="2"/>
        <v>17</v>
      </c>
    </row>
    <row r="59" spans="1:82" s="29" customFormat="1" ht="12.75" customHeight="1">
      <c r="A59" s="20" t="s">
        <v>191</v>
      </c>
      <c r="B59" s="21" t="s">
        <v>192</v>
      </c>
      <c r="C59" s="22" t="s">
        <v>105</v>
      </c>
      <c r="D59" s="22" t="s">
        <v>44</v>
      </c>
      <c r="E59" s="22" t="s">
        <v>193</v>
      </c>
      <c r="F59" s="22" t="s">
        <v>93</v>
      </c>
      <c r="G59" s="23"/>
      <c r="H59" s="23"/>
      <c r="I59" s="23"/>
      <c r="J59" s="23"/>
      <c r="K59" s="23"/>
      <c r="L59" s="23"/>
      <c r="M59" s="24"/>
      <c r="N59" s="24"/>
      <c r="O59" s="24"/>
      <c r="P59" s="24"/>
      <c r="Q59" s="24"/>
      <c r="R59" s="24"/>
      <c r="S59" s="24"/>
      <c r="T59" s="24"/>
      <c r="U59" s="24"/>
      <c r="V59" s="25"/>
      <c r="W59" s="25"/>
      <c r="X59" s="25"/>
      <c r="Y59" s="24"/>
      <c r="Z59" s="24"/>
      <c r="AA59" s="24"/>
      <c r="AB59" s="24"/>
      <c r="AC59" s="24"/>
      <c r="AD59" s="24"/>
      <c r="AE59" s="24"/>
      <c r="AF59" s="24"/>
      <c r="AG59" s="24"/>
      <c r="AH59" s="25"/>
      <c r="AI59" s="25"/>
      <c r="AJ59" s="25"/>
      <c r="AK59" s="25"/>
      <c r="AL59" s="25"/>
      <c r="AM59" s="25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>
        <v>1</v>
      </c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>
        <v>1</v>
      </c>
      <c r="BU59" s="24"/>
      <c r="BV59" s="24"/>
      <c r="BW59" s="24"/>
      <c r="BX59" s="24"/>
      <c r="BY59" s="24"/>
      <c r="BZ59" s="26">
        <v>1</v>
      </c>
      <c r="CA59" s="24">
        <f t="shared" si="0"/>
        <v>0</v>
      </c>
      <c r="CB59" s="24">
        <f t="shared" si="1"/>
        <v>0</v>
      </c>
      <c r="CC59" s="24">
        <f t="shared" si="1"/>
        <v>3</v>
      </c>
      <c r="CD59" s="27">
        <f t="shared" si="2"/>
        <v>3</v>
      </c>
    </row>
    <row r="60" spans="1:82" ht="12.75" customHeight="1">
      <c r="A60" s="16" t="s">
        <v>194</v>
      </c>
      <c r="B60" s="17" t="s">
        <v>42</v>
      </c>
      <c r="C60" s="18" t="s">
        <v>43</v>
      </c>
      <c r="D60" s="18" t="s">
        <v>69</v>
      </c>
      <c r="E60" s="18" t="s">
        <v>195</v>
      </c>
      <c r="F60" s="18" t="s">
        <v>40</v>
      </c>
      <c r="G60" s="10"/>
      <c r="H60" s="10"/>
      <c r="I60" s="10"/>
      <c r="J60" s="10"/>
      <c r="K60" s="10"/>
      <c r="L60" s="10"/>
      <c r="M60" s="11"/>
      <c r="N60" s="11"/>
      <c r="O60" s="11"/>
      <c r="P60" s="11"/>
      <c r="Q60" s="11"/>
      <c r="R60" s="11"/>
      <c r="S60" s="11"/>
      <c r="T60" s="11"/>
      <c r="U60" s="11"/>
      <c r="V60" s="12"/>
      <c r="W60" s="12"/>
      <c r="X60" s="12"/>
      <c r="Y60" s="11"/>
      <c r="Z60" s="11"/>
      <c r="AA60" s="11"/>
      <c r="AB60" s="11"/>
      <c r="AC60" s="11"/>
      <c r="AD60" s="11"/>
      <c r="AE60" s="11"/>
      <c r="AF60" s="11"/>
      <c r="AG60" s="11"/>
      <c r="AH60" s="12"/>
      <c r="AI60" s="12"/>
      <c r="AJ60" s="12"/>
      <c r="AK60" s="12"/>
      <c r="AL60" s="12"/>
      <c r="AM60" s="12"/>
      <c r="AN60" s="11"/>
      <c r="AO60" s="11"/>
      <c r="AP60" s="11"/>
      <c r="AQ60" s="11"/>
      <c r="AR60" s="11"/>
      <c r="AS60" s="11"/>
      <c r="AT60" s="11"/>
      <c r="AU60" s="11"/>
      <c r="AV60" s="11"/>
      <c r="AW60" s="11">
        <v>1</v>
      </c>
      <c r="AX60" s="11">
        <v>2</v>
      </c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3"/>
      <c r="CA60" s="11">
        <f t="shared" si="0"/>
        <v>1</v>
      </c>
      <c r="CB60" s="11">
        <f t="shared" si="1"/>
        <v>2</v>
      </c>
      <c r="CC60" s="11">
        <f t="shared" si="1"/>
        <v>0</v>
      </c>
      <c r="CD60" s="14">
        <f t="shared" si="2"/>
        <v>3</v>
      </c>
    </row>
    <row r="61" spans="1:82" ht="12.75" customHeight="1">
      <c r="A61" s="16" t="s">
        <v>196</v>
      </c>
      <c r="B61" s="17" t="s">
        <v>110</v>
      </c>
      <c r="C61" s="18" t="s">
        <v>43</v>
      </c>
      <c r="D61" s="18" t="s">
        <v>44</v>
      </c>
      <c r="E61" s="18" t="s">
        <v>97</v>
      </c>
      <c r="F61" s="18" t="s">
        <v>79</v>
      </c>
      <c r="G61" s="10"/>
      <c r="H61" s="10"/>
      <c r="I61" s="10"/>
      <c r="J61" s="10"/>
      <c r="K61" s="10"/>
      <c r="L61" s="10"/>
      <c r="M61" s="11"/>
      <c r="N61" s="11"/>
      <c r="O61" s="11"/>
      <c r="P61" s="11"/>
      <c r="Q61" s="11"/>
      <c r="R61" s="11"/>
      <c r="S61" s="11"/>
      <c r="T61" s="11"/>
      <c r="U61" s="11"/>
      <c r="V61" s="12"/>
      <c r="W61" s="12"/>
      <c r="X61" s="12"/>
      <c r="Y61" s="11"/>
      <c r="Z61" s="11"/>
      <c r="AA61" s="11"/>
      <c r="AB61" s="11"/>
      <c r="AC61" s="11"/>
      <c r="AD61" s="11"/>
      <c r="AE61" s="11"/>
      <c r="AF61" s="11"/>
      <c r="AG61" s="11"/>
      <c r="AH61" s="12"/>
      <c r="AI61" s="12"/>
      <c r="AJ61" s="12"/>
      <c r="AK61" s="12"/>
      <c r="AL61" s="12"/>
      <c r="AM61" s="12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>
        <v>1</v>
      </c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3"/>
      <c r="CA61" s="11">
        <f t="shared" si="0"/>
        <v>1</v>
      </c>
      <c r="CB61" s="11">
        <f t="shared" si="1"/>
        <v>0</v>
      </c>
      <c r="CC61" s="11">
        <f t="shared" si="1"/>
        <v>0</v>
      </c>
      <c r="CD61" s="14">
        <f t="shared" si="2"/>
        <v>1</v>
      </c>
    </row>
    <row r="62" spans="1:82" s="30" customFormat="1" ht="12.75" customHeight="1">
      <c r="A62" s="20" t="s">
        <v>197</v>
      </c>
      <c r="B62" s="21" t="s">
        <v>159</v>
      </c>
      <c r="C62" s="22" t="s">
        <v>105</v>
      </c>
      <c r="D62" s="22" t="s">
        <v>44</v>
      </c>
      <c r="E62" s="22" t="s">
        <v>198</v>
      </c>
      <c r="F62" s="22" t="s">
        <v>93</v>
      </c>
      <c r="G62" s="23"/>
      <c r="H62" s="23"/>
      <c r="I62" s="23">
        <v>1</v>
      </c>
      <c r="J62" s="23"/>
      <c r="K62" s="23"/>
      <c r="L62" s="23"/>
      <c r="M62" s="24"/>
      <c r="N62" s="24"/>
      <c r="O62" s="24"/>
      <c r="P62" s="24"/>
      <c r="Q62" s="24"/>
      <c r="R62" s="24"/>
      <c r="S62" s="24"/>
      <c r="T62" s="24"/>
      <c r="U62" s="24"/>
      <c r="V62" s="25"/>
      <c r="W62" s="25"/>
      <c r="X62" s="25"/>
      <c r="Y62" s="24"/>
      <c r="Z62" s="24"/>
      <c r="AA62" s="24"/>
      <c r="AB62" s="24"/>
      <c r="AC62" s="24"/>
      <c r="AD62" s="24"/>
      <c r="AE62" s="24"/>
      <c r="AF62" s="24"/>
      <c r="AG62" s="24"/>
      <c r="AH62" s="25"/>
      <c r="AI62" s="25"/>
      <c r="AJ62" s="25"/>
      <c r="AK62" s="25"/>
      <c r="AL62" s="25"/>
      <c r="AM62" s="25"/>
      <c r="AN62" s="24"/>
      <c r="AO62" s="24"/>
      <c r="AP62" s="24">
        <v>1</v>
      </c>
      <c r="AQ62" s="24"/>
      <c r="AR62" s="24"/>
      <c r="AS62" s="24"/>
      <c r="AT62" s="24"/>
      <c r="AU62" s="24"/>
      <c r="AV62" s="24"/>
      <c r="AW62" s="24"/>
      <c r="AX62" s="24">
        <v>2</v>
      </c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>
        <v>1</v>
      </c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6"/>
      <c r="CA62" s="24">
        <f t="shared" si="0"/>
        <v>0</v>
      </c>
      <c r="CB62" s="24">
        <f t="shared" si="1"/>
        <v>2</v>
      </c>
      <c r="CC62" s="24">
        <f t="shared" si="1"/>
        <v>3</v>
      </c>
      <c r="CD62" s="27">
        <f t="shared" si="2"/>
        <v>5</v>
      </c>
    </row>
    <row r="63" spans="1:82" ht="12.75" customHeight="1">
      <c r="A63" s="16" t="s">
        <v>199</v>
      </c>
      <c r="B63" s="17" t="s">
        <v>36</v>
      </c>
      <c r="C63" s="18" t="s">
        <v>148</v>
      </c>
      <c r="D63" s="18" t="s">
        <v>38</v>
      </c>
      <c r="E63" s="18" t="s">
        <v>200</v>
      </c>
      <c r="F63" s="18" t="s">
        <v>51</v>
      </c>
      <c r="G63" s="10"/>
      <c r="H63" s="10"/>
      <c r="I63" s="10"/>
      <c r="J63" s="10"/>
      <c r="K63" s="10"/>
      <c r="L63" s="10"/>
      <c r="M63" s="11"/>
      <c r="N63" s="11"/>
      <c r="O63" s="11"/>
      <c r="P63" s="11"/>
      <c r="Q63" s="11"/>
      <c r="R63" s="11"/>
      <c r="S63" s="11"/>
      <c r="T63" s="11"/>
      <c r="U63" s="11"/>
      <c r="V63" s="12"/>
      <c r="W63" s="12"/>
      <c r="X63" s="12"/>
      <c r="Y63" s="11"/>
      <c r="Z63" s="11"/>
      <c r="AA63" s="11"/>
      <c r="AB63" s="11"/>
      <c r="AC63" s="11"/>
      <c r="AD63" s="11"/>
      <c r="AE63" s="11"/>
      <c r="AF63" s="11"/>
      <c r="AG63" s="11"/>
      <c r="AH63" s="12"/>
      <c r="AI63" s="12"/>
      <c r="AJ63" s="12"/>
      <c r="AK63" s="12"/>
      <c r="AL63" s="12"/>
      <c r="AM63" s="12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>
        <v>1</v>
      </c>
      <c r="BZ63" s="13"/>
      <c r="CA63" s="11">
        <f t="shared" si="0"/>
        <v>0</v>
      </c>
      <c r="CB63" s="11">
        <f t="shared" si="1"/>
        <v>1</v>
      </c>
      <c r="CC63" s="11">
        <f t="shared" si="1"/>
        <v>0</v>
      </c>
      <c r="CD63" s="14">
        <f t="shared" si="2"/>
        <v>1</v>
      </c>
    </row>
    <row r="64" spans="1:82" ht="12.75" customHeight="1">
      <c r="A64" s="16" t="s">
        <v>201</v>
      </c>
      <c r="B64" s="17" t="s">
        <v>202</v>
      </c>
      <c r="C64" s="18" t="s">
        <v>148</v>
      </c>
      <c r="D64" s="18" t="s">
        <v>203</v>
      </c>
      <c r="E64" s="18" t="s">
        <v>204</v>
      </c>
      <c r="F64" s="18" t="s">
        <v>205</v>
      </c>
      <c r="G64" s="10"/>
      <c r="H64" s="10"/>
      <c r="I64" s="10"/>
      <c r="J64" s="10"/>
      <c r="K64" s="10"/>
      <c r="L64" s="10"/>
      <c r="M64" s="11"/>
      <c r="N64" s="11"/>
      <c r="O64" s="11"/>
      <c r="P64" s="11"/>
      <c r="Q64" s="11"/>
      <c r="R64" s="11"/>
      <c r="S64" s="11"/>
      <c r="T64" s="11"/>
      <c r="U64" s="11"/>
      <c r="V64" s="12">
        <v>1</v>
      </c>
      <c r="W64" s="12"/>
      <c r="X64" s="12"/>
      <c r="Y64" s="11"/>
      <c r="Z64" s="11"/>
      <c r="AA64" s="11"/>
      <c r="AB64" s="11"/>
      <c r="AC64" s="11"/>
      <c r="AD64" s="11"/>
      <c r="AE64" s="11"/>
      <c r="AF64" s="11"/>
      <c r="AG64" s="11"/>
      <c r="AH64" s="12"/>
      <c r="AI64" s="12"/>
      <c r="AJ64" s="12"/>
      <c r="AK64" s="12"/>
      <c r="AL64" s="12"/>
      <c r="AM64" s="12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3"/>
      <c r="CA64" s="11">
        <f t="shared" si="0"/>
        <v>1</v>
      </c>
      <c r="CB64" s="11">
        <f t="shared" si="1"/>
        <v>0</v>
      </c>
      <c r="CC64" s="11">
        <f t="shared" si="1"/>
        <v>0</v>
      </c>
      <c r="CD64" s="14">
        <f t="shared" si="2"/>
        <v>1</v>
      </c>
    </row>
    <row r="65" spans="1:82" ht="12.75" customHeight="1">
      <c r="A65" s="16" t="s">
        <v>206</v>
      </c>
      <c r="B65" s="17" t="s">
        <v>207</v>
      </c>
      <c r="C65" s="18" t="s">
        <v>155</v>
      </c>
      <c r="D65" s="18" t="s">
        <v>44</v>
      </c>
      <c r="E65" s="18" t="s">
        <v>88</v>
      </c>
      <c r="F65" s="18" t="s">
        <v>79</v>
      </c>
      <c r="G65" s="10"/>
      <c r="H65" s="10"/>
      <c r="I65" s="10"/>
      <c r="J65" s="10"/>
      <c r="K65" s="10"/>
      <c r="L65" s="10"/>
      <c r="M65" s="11"/>
      <c r="N65" s="11"/>
      <c r="O65" s="11"/>
      <c r="P65" s="11"/>
      <c r="Q65" s="11"/>
      <c r="R65" s="11"/>
      <c r="S65" s="11"/>
      <c r="T65" s="11"/>
      <c r="U65" s="11"/>
      <c r="V65" s="12"/>
      <c r="W65" s="12"/>
      <c r="X65" s="12"/>
      <c r="Y65" s="11"/>
      <c r="Z65" s="11"/>
      <c r="AA65" s="11"/>
      <c r="AB65" s="11"/>
      <c r="AC65" s="11"/>
      <c r="AD65" s="11"/>
      <c r="AE65" s="11"/>
      <c r="AF65" s="11"/>
      <c r="AG65" s="11"/>
      <c r="AH65" s="12"/>
      <c r="AI65" s="12"/>
      <c r="AJ65" s="12"/>
      <c r="AK65" s="12"/>
      <c r="AL65" s="12"/>
      <c r="AM65" s="12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>
        <v>1</v>
      </c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3"/>
      <c r="CA65" s="11">
        <f t="shared" si="0"/>
        <v>0</v>
      </c>
      <c r="CB65" s="11">
        <f t="shared" si="1"/>
        <v>1</v>
      </c>
      <c r="CC65" s="11">
        <f t="shared" si="1"/>
        <v>0</v>
      </c>
      <c r="CD65" s="14">
        <f t="shared" si="2"/>
        <v>1</v>
      </c>
    </row>
    <row r="66" spans="1:82" ht="12.75" customHeight="1">
      <c r="A66" s="16" t="s">
        <v>208</v>
      </c>
      <c r="B66" s="17" t="s">
        <v>209</v>
      </c>
      <c r="C66" s="18" t="s">
        <v>155</v>
      </c>
      <c r="D66" s="18" t="s">
        <v>44</v>
      </c>
      <c r="E66" s="18" t="s">
        <v>97</v>
      </c>
      <c r="F66" s="18" t="s">
        <v>40</v>
      </c>
      <c r="G66" s="10"/>
      <c r="H66" s="10"/>
      <c r="I66" s="10"/>
      <c r="J66" s="10"/>
      <c r="K66" s="10"/>
      <c r="L66" s="10"/>
      <c r="M66" s="11"/>
      <c r="N66" s="11"/>
      <c r="O66" s="11"/>
      <c r="P66" s="11"/>
      <c r="Q66" s="11"/>
      <c r="R66" s="11">
        <v>2</v>
      </c>
      <c r="S66" s="11"/>
      <c r="T66" s="11"/>
      <c r="U66" s="11"/>
      <c r="V66" s="12"/>
      <c r="W66" s="12"/>
      <c r="X66" s="12"/>
      <c r="Y66" s="11"/>
      <c r="Z66" s="11"/>
      <c r="AA66" s="11"/>
      <c r="AB66" s="11"/>
      <c r="AC66" s="11"/>
      <c r="AD66" s="11"/>
      <c r="AE66" s="11"/>
      <c r="AF66" s="11"/>
      <c r="AG66" s="11"/>
      <c r="AH66" s="12"/>
      <c r="AI66" s="12"/>
      <c r="AJ66" s="12"/>
      <c r="AK66" s="12"/>
      <c r="AL66" s="12"/>
      <c r="AM66" s="12"/>
      <c r="AN66" s="11"/>
      <c r="AO66" s="11">
        <v>2</v>
      </c>
      <c r="AP66" s="11"/>
      <c r="AQ66" s="11"/>
      <c r="AR66" s="11"/>
      <c r="AS66" s="11"/>
      <c r="AT66" s="11"/>
      <c r="AU66" s="11"/>
      <c r="AV66" s="11"/>
      <c r="AW66" s="11">
        <v>1</v>
      </c>
      <c r="AX66" s="11"/>
      <c r="AY66" s="11">
        <v>1</v>
      </c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>
        <v>1</v>
      </c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3"/>
      <c r="CA66" s="11">
        <f t="shared" si="0"/>
        <v>1</v>
      </c>
      <c r="CB66" s="11">
        <f t="shared" si="1"/>
        <v>3</v>
      </c>
      <c r="CC66" s="11">
        <f t="shared" si="1"/>
        <v>3</v>
      </c>
      <c r="CD66" s="14">
        <f t="shared" si="2"/>
        <v>7</v>
      </c>
    </row>
    <row r="67" spans="1:82" ht="12.75" customHeight="1">
      <c r="A67" s="16" t="s">
        <v>210</v>
      </c>
      <c r="B67" s="17" t="s">
        <v>36</v>
      </c>
      <c r="C67" s="18" t="s">
        <v>48</v>
      </c>
      <c r="D67" s="18" t="s">
        <v>44</v>
      </c>
      <c r="E67" s="18" t="s">
        <v>97</v>
      </c>
      <c r="F67" s="18" t="s">
        <v>79</v>
      </c>
      <c r="G67" s="10"/>
      <c r="H67" s="10">
        <v>1</v>
      </c>
      <c r="I67" s="10"/>
      <c r="J67" s="10"/>
      <c r="K67" s="10"/>
      <c r="L67" s="10"/>
      <c r="M67" s="11"/>
      <c r="N67" s="11"/>
      <c r="O67" s="11"/>
      <c r="P67" s="11"/>
      <c r="Q67" s="11"/>
      <c r="R67" s="11"/>
      <c r="S67" s="11"/>
      <c r="T67" s="11"/>
      <c r="U67" s="11"/>
      <c r="V67" s="12"/>
      <c r="W67" s="12"/>
      <c r="X67" s="12"/>
      <c r="Y67" s="11"/>
      <c r="Z67" s="11"/>
      <c r="AA67" s="11"/>
      <c r="AB67" s="11"/>
      <c r="AC67" s="11"/>
      <c r="AD67" s="11"/>
      <c r="AE67" s="11"/>
      <c r="AF67" s="11"/>
      <c r="AG67" s="11"/>
      <c r="AH67" s="12"/>
      <c r="AI67" s="12"/>
      <c r="AJ67" s="12"/>
      <c r="AK67" s="12"/>
      <c r="AL67" s="12"/>
      <c r="AM67" s="12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>
        <v>1</v>
      </c>
      <c r="BB67" s="11">
        <v>1</v>
      </c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3"/>
      <c r="CA67" s="11">
        <f t="shared" si="0"/>
        <v>0</v>
      </c>
      <c r="CB67" s="11">
        <f t="shared" si="1"/>
        <v>2</v>
      </c>
      <c r="CC67" s="11">
        <f t="shared" si="1"/>
        <v>1</v>
      </c>
      <c r="CD67" s="14">
        <f t="shared" si="2"/>
        <v>3</v>
      </c>
    </row>
    <row r="68" spans="1:82" ht="12.75" customHeight="1">
      <c r="A68" s="16" t="s">
        <v>211</v>
      </c>
      <c r="B68" s="17" t="s">
        <v>212</v>
      </c>
      <c r="C68" s="18" t="s">
        <v>48</v>
      </c>
      <c r="D68" s="18" t="s">
        <v>38</v>
      </c>
      <c r="E68" s="18" t="s">
        <v>97</v>
      </c>
      <c r="F68" s="18" t="s">
        <v>40</v>
      </c>
      <c r="G68" s="10"/>
      <c r="H68" s="10"/>
      <c r="I68" s="10"/>
      <c r="J68" s="10"/>
      <c r="K68" s="10"/>
      <c r="L68" s="10"/>
      <c r="M68" s="11"/>
      <c r="N68" s="11"/>
      <c r="O68" s="11"/>
      <c r="P68" s="11"/>
      <c r="Q68" s="11"/>
      <c r="R68" s="11"/>
      <c r="S68" s="11"/>
      <c r="T68" s="11"/>
      <c r="U68" s="11"/>
      <c r="V68" s="12"/>
      <c r="W68" s="12"/>
      <c r="X68" s="12"/>
      <c r="Y68" s="11"/>
      <c r="Z68" s="11"/>
      <c r="AA68" s="11"/>
      <c r="AB68" s="11"/>
      <c r="AC68" s="11"/>
      <c r="AD68" s="11"/>
      <c r="AE68" s="11"/>
      <c r="AF68" s="11"/>
      <c r="AG68" s="11"/>
      <c r="AH68" s="12"/>
      <c r="AI68" s="12"/>
      <c r="AJ68" s="12"/>
      <c r="AK68" s="12"/>
      <c r="AL68" s="12"/>
      <c r="AM68" s="12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>
        <v>1</v>
      </c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3"/>
      <c r="CA68" s="11">
        <f t="shared" si="0"/>
        <v>0</v>
      </c>
      <c r="CB68" s="11">
        <f t="shared" si="1"/>
        <v>1</v>
      </c>
      <c r="CC68" s="11">
        <f t="shared" si="1"/>
        <v>0</v>
      </c>
      <c r="CD68" s="14">
        <f t="shared" si="2"/>
        <v>1</v>
      </c>
    </row>
    <row r="69" spans="1:82" ht="12.75" customHeight="1">
      <c r="A69" s="16" t="s">
        <v>213</v>
      </c>
      <c r="B69" s="17" t="s">
        <v>36</v>
      </c>
      <c r="C69" s="18" t="s">
        <v>177</v>
      </c>
      <c r="D69" s="18" t="s">
        <v>44</v>
      </c>
      <c r="E69" s="18" t="s">
        <v>56</v>
      </c>
      <c r="F69" s="18" t="s">
        <v>51</v>
      </c>
      <c r="G69" s="10"/>
      <c r="H69" s="10"/>
      <c r="I69" s="10"/>
      <c r="J69" s="10"/>
      <c r="K69" s="10"/>
      <c r="L69" s="10"/>
      <c r="M69" s="11"/>
      <c r="N69" s="11"/>
      <c r="O69" s="11"/>
      <c r="P69" s="11"/>
      <c r="Q69" s="11"/>
      <c r="R69" s="11"/>
      <c r="S69" s="11"/>
      <c r="T69" s="11"/>
      <c r="U69" s="11"/>
      <c r="V69" s="12"/>
      <c r="W69" s="12"/>
      <c r="X69" s="12"/>
      <c r="Y69" s="11"/>
      <c r="Z69" s="11"/>
      <c r="AA69" s="11"/>
      <c r="AB69" s="11"/>
      <c r="AC69" s="11"/>
      <c r="AD69" s="11"/>
      <c r="AE69" s="11"/>
      <c r="AF69" s="11"/>
      <c r="AG69" s="11"/>
      <c r="AH69" s="12"/>
      <c r="AI69" s="12"/>
      <c r="AJ69" s="12"/>
      <c r="AK69" s="12"/>
      <c r="AL69" s="12"/>
      <c r="AM69" s="12"/>
      <c r="AN69" s="11"/>
      <c r="AO69" s="11"/>
      <c r="AP69" s="11">
        <v>4</v>
      </c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>
        <v>1</v>
      </c>
      <c r="BH69" s="11">
        <v>1</v>
      </c>
      <c r="BI69" s="11"/>
      <c r="BJ69" s="11"/>
      <c r="BK69" s="11">
        <v>6</v>
      </c>
      <c r="BL69" s="11"/>
      <c r="BM69" s="11"/>
      <c r="BN69" s="11"/>
      <c r="BO69" s="11"/>
      <c r="BP69" s="11"/>
      <c r="BQ69" s="11"/>
      <c r="BR69" s="11"/>
      <c r="BS69" s="11">
        <v>1</v>
      </c>
      <c r="BT69" s="11">
        <v>1</v>
      </c>
      <c r="BU69" s="11"/>
      <c r="BV69" s="11"/>
      <c r="BW69" s="11"/>
      <c r="BX69" s="11"/>
      <c r="BY69" s="11"/>
      <c r="BZ69" s="13"/>
      <c r="CA69" s="11">
        <f aca="true" t="shared" si="3" ref="CA69:CA103">G69+J69+M69+P69+S69+Y69+V69+AB69+AE69+AH69+AK69+AN69+AQ69+AT69+AW69+AZ69+BC69+BF69+BI69+BL69+BO69+BR69+BU69+BX69</f>
        <v>0</v>
      </c>
      <c r="CB69" s="11">
        <f aca="true" t="shared" si="4" ref="CB69:CC103">H69+K69+N69+Q69+T69+W69+Z69+AC69+AF69+AI69+AL69+AO69+AR69+AU69+AX69+BA69+BD69+BG69+BJ69+BM69+BP69+BS69+BV69+BY69</f>
        <v>2</v>
      </c>
      <c r="CC69" s="11">
        <f t="shared" si="4"/>
        <v>12</v>
      </c>
      <c r="CD69" s="14">
        <f aca="true" t="shared" si="5" ref="CD69:CD103">SUM(CA69:CC69)</f>
        <v>14</v>
      </c>
    </row>
    <row r="70" spans="1:82" ht="12.75" customHeight="1">
      <c r="A70" s="16" t="s">
        <v>214</v>
      </c>
      <c r="B70" s="17" t="s">
        <v>215</v>
      </c>
      <c r="C70" s="18" t="s">
        <v>216</v>
      </c>
      <c r="D70" s="18" t="s">
        <v>87</v>
      </c>
      <c r="E70" s="18" t="s">
        <v>217</v>
      </c>
      <c r="F70" s="18" t="s">
        <v>79</v>
      </c>
      <c r="G70" s="10"/>
      <c r="H70" s="10"/>
      <c r="I70" s="10"/>
      <c r="J70" s="10"/>
      <c r="K70" s="10"/>
      <c r="L70" s="10"/>
      <c r="M70" s="11"/>
      <c r="N70" s="11"/>
      <c r="O70" s="11"/>
      <c r="P70" s="11"/>
      <c r="Q70" s="11"/>
      <c r="R70" s="11"/>
      <c r="S70" s="11"/>
      <c r="T70" s="11"/>
      <c r="U70" s="11"/>
      <c r="V70" s="12"/>
      <c r="W70" s="12"/>
      <c r="X70" s="12"/>
      <c r="Y70" s="11"/>
      <c r="Z70" s="11"/>
      <c r="AA70" s="11"/>
      <c r="AB70" s="11"/>
      <c r="AC70" s="11"/>
      <c r="AD70" s="11"/>
      <c r="AE70" s="11"/>
      <c r="AF70" s="11"/>
      <c r="AG70" s="11"/>
      <c r="AH70" s="12"/>
      <c r="AI70" s="12"/>
      <c r="AJ70" s="12"/>
      <c r="AK70" s="12"/>
      <c r="AL70" s="12"/>
      <c r="AM70" s="12"/>
      <c r="AN70" s="11"/>
      <c r="AO70" s="11"/>
      <c r="AP70" s="11"/>
      <c r="AQ70" s="11"/>
      <c r="AR70" s="11"/>
      <c r="AS70" s="11"/>
      <c r="AT70" s="11">
        <v>1</v>
      </c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3"/>
      <c r="CA70" s="11">
        <f t="shared" si="3"/>
        <v>1</v>
      </c>
      <c r="CB70" s="11">
        <f t="shared" si="4"/>
        <v>0</v>
      </c>
      <c r="CC70" s="11">
        <f t="shared" si="4"/>
        <v>0</v>
      </c>
      <c r="CD70" s="14">
        <f t="shared" si="5"/>
        <v>1</v>
      </c>
    </row>
    <row r="71" spans="1:82" ht="12.75" customHeight="1">
      <c r="A71" s="16" t="s">
        <v>218</v>
      </c>
      <c r="B71" s="17" t="s">
        <v>101</v>
      </c>
      <c r="C71" s="18" t="s">
        <v>124</v>
      </c>
      <c r="D71" s="18" t="s">
        <v>44</v>
      </c>
      <c r="E71" s="18" t="s">
        <v>219</v>
      </c>
      <c r="F71" s="18" t="s">
        <v>79</v>
      </c>
      <c r="G71" s="10"/>
      <c r="H71" s="10"/>
      <c r="I71" s="10"/>
      <c r="J71" s="10"/>
      <c r="K71" s="10"/>
      <c r="L71" s="10"/>
      <c r="M71" s="11"/>
      <c r="N71" s="11"/>
      <c r="O71" s="11"/>
      <c r="P71" s="11"/>
      <c r="Q71" s="11"/>
      <c r="R71" s="11"/>
      <c r="S71" s="11"/>
      <c r="T71" s="11"/>
      <c r="U71" s="11"/>
      <c r="V71" s="12"/>
      <c r="W71" s="12"/>
      <c r="X71" s="12"/>
      <c r="Y71" s="11"/>
      <c r="Z71" s="11"/>
      <c r="AA71" s="11"/>
      <c r="AB71" s="11"/>
      <c r="AC71" s="11"/>
      <c r="AD71" s="11"/>
      <c r="AE71" s="11"/>
      <c r="AF71" s="11"/>
      <c r="AG71" s="11"/>
      <c r="AH71" s="12"/>
      <c r="AI71" s="12"/>
      <c r="AJ71" s="12"/>
      <c r="AK71" s="12"/>
      <c r="AL71" s="12"/>
      <c r="AM71" s="12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>
        <v>2</v>
      </c>
      <c r="AY71" s="11"/>
      <c r="AZ71" s="11"/>
      <c r="BA71" s="11">
        <v>1</v>
      </c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3"/>
      <c r="CA71" s="11">
        <f t="shared" si="3"/>
        <v>0</v>
      </c>
      <c r="CB71" s="11">
        <f t="shared" si="4"/>
        <v>3</v>
      </c>
      <c r="CC71" s="11">
        <f t="shared" si="4"/>
        <v>0</v>
      </c>
      <c r="CD71" s="14">
        <f t="shared" si="5"/>
        <v>3</v>
      </c>
    </row>
    <row r="72" spans="1:82" ht="12.75" customHeight="1">
      <c r="A72" s="16" t="s">
        <v>220</v>
      </c>
      <c r="B72" s="17" t="s">
        <v>107</v>
      </c>
      <c r="C72" s="18" t="s">
        <v>53</v>
      </c>
      <c r="D72" s="18" t="s">
        <v>38</v>
      </c>
      <c r="E72" s="18" t="s">
        <v>221</v>
      </c>
      <c r="F72" s="18" t="s">
        <v>40</v>
      </c>
      <c r="G72" s="10"/>
      <c r="H72" s="10"/>
      <c r="I72" s="10"/>
      <c r="J72" s="10"/>
      <c r="K72" s="10"/>
      <c r="L72" s="10"/>
      <c r="M72" s="11"/>
      <c r="N72" s="11"/>
      <c r="O72" s="11"/>
      <c r="P72" s="11"/>
      <c r="Q72" s="11"/>
      <c r="R72" s="11"/>
      <c r="S72" s="11"/>
      <c r="T72" s="11"/>
      <c r="U72" s="11"/>
      <c r="V72" s="12"/>
      <c r="W72" s="12"/>
      <c r="X72" s="12"/>
      <c r="Y72" s="11"/>
      <c r="Z72" s="11"/>
      <c r="AA72" s="11"/>
      <c r="AB72" s="11"/>
      <c r="AC72" s="11"/>
      <c r="AD72" s="11"/>
      <c r="AE72" s="11"/>
      <c r="AF72" s="11"/>
      <c r="AG72" s="11"/>
      <c r="AH72" s="12"/>
      <c r="AI72" s="12"/>
      <c r="AJ72" s="12"/>
      <c r="AK72" s="12"/>
      <c r="AL72" s="12"/>
      <c r="AM72" s="12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>
        <v>1</v>
      </c>
      <c r="BH72" s="11"/>
      <c r="BI72" s="11"/>
      <c r="BJ72" s="11">
        <v>1</v>
      </c>
      <c r="BK72" s="11"/>
      <c r="BL72" s="11"/>
      <c r="BM72" s="11"/>
      <c r="BN72" s="11"/>
      <c r="BO72" s="11"/>
      <c r="BP72" s="11">
        <v>1</v>
      </c>
      <c r="BQ72" s="11"/>
      <c r="BR72" s="11"/>
      <c r="BS72" s="11"/>
      <c r="BT72" s="11"/>
      <c r="BU72" s="11"/>
      <c r="BV72" s="11"/>
      <c r="BW72" s="11"/>
      <c r="BX72" s="11">
        <v>1</v>
      </c>
      <c r="BY72" s="11">
        <v>1</v>
      </c>
      <c r="BZ72" s="13"/>
      <c r="CA72" s="11">
        <f t="shared" si="3"/>
        <v>1</v>
      </c>
      <c r="CB72" s="11">
        <f t="shared" si="4"/>
        <v>4</v>
      </c>
      <c r="CC72" s="11">
        <f t="shared" si="4"/>
        <v>0</v>
      </c>
      <c r="CD72" s="14">
        <f t="shared" si="5"/>
        <v>5</v>
      </c>
    </row>
    <row r="73" spans="1:82" ht="12.75" customHeight="1">
      <c r="A73" s="16" t="s">
        <v>222</v>
      </c>
      <c r="B73" s="17" t="s">
        <v>147</v>
      </c>
      <c r="C73" s="18" t="s">
        <v>53</v>
      </c>
      <c r="D73" s="18" t="s">
        <v>44</v>
      </c>
      <c r="E73" s="18" t="s">
        <v>223</v>
      </c>
      <c r="F73" s="18" t="s">
        <v>51</v>
      </c>
      <c r="G73" s="10"/>
      <c r="H73" s="10"/>
      <c r="I73" s="10"/>
      <c r="J73" s="10"/>
      <c r="K73" s="10"/>
      <c r="L73" s="10"/>
      <c r="M73" s="11"/>
      <c r="N73" s="11"/>
      <c r="O73" s="11"/>
      <c r="P73" s="11"/>
      <c r="Q73" s="11"/>
      <c r="R73" s="11"/>
      <c r="S73" s="11"/>
      <c r="T73" s="11"/>
      <c r="U73" s="11"/>
      <c r="V73" s="12"/>
      <c r="W73" s="12"/>
      <c r="X73" s="12"/>
      <c r="Y73" s="11"/>
      <c r="Z73" s="11"/>
      <c r="AA73" s="11"/>
      <c r="AB73" s="11"/>
      <c r="AC73" s="11"/>
      <c r="AD73" s="11"/>
      <c r="AE73" s="11"/>
      <c r="AF73" s="11"/>
      <c r="AG73" s="11"/>
      <c r="AH73" s="12"/>
      <c r="AI73" s="12"/>
      <c r="AJ73" s="12"/>
      <c r="AK73" s="12"/>
      <c r="AL73" s="12"/>
      <c r="AM73" s="12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>
        <v>1</v>
      </c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3"/>
      <c r="CA73" s="11">
        <f t="shared" si="3"/>
        <v>0</v>
      </c>
      <c r="CB73" s="11">
        <f t="shared" si="4"/>
        <v>1</v>
      </c>
      <c r="CC73" s="11">
        <f t="shared" si="4"/>
        <v>0</v>
      </c>
      <c r="CD73" s="14">
        <f t="shared" si="5"/>
        <v>1</v>
      </c>
    </row>
    <row r="74" spans="1:82" ht="12.75" customHeight="1">
      <c r="A74" s="16" t="s">
        <v>224</v>
      </c>
      <c r="B74" s="17" t="s">
        <v>225</v>
      </c>
      <c r="C74" s="18" t="s">
        <v>53</v>
      </c>
      <c r="D74" s="18" t="s">
        <v>44</v>
      </c>
      <c r="E74" s="18" t="s">
        <v>97</v>
      </c>
      <c r="F74" s="18" t="s">
        <v>40</v>
      </c>
      <c r="G74" s="10"/>
      <c r="H74" s="10"/>
      <c r="I74" s="10"/>
      <c r="J74" s="10"/>
      <c r="K74" s="10"/>
      <c r="L74" s="10"/>
      <c r="M74" s="11"/>
      <c r="N74" s="11"/>
      <c r="O74" s="11"/>
      <c r="P74" s="11"/>
      <c r="Q74" s="11"/>
      <c r="R74" s="11"/>
      <c r="S74" s="11"/>
      <c r="T74" s="11"/>
      <c r="U74" s="11"/>
      <c r="V74" s="12"/>
      <c r="W74" s="12"/>
      <c r="X74" s="12"/>
      <c r="Y74" s="11"/>
      <c r="Z74" s="11"/>
      <c r="AA74" s="11"/>
      <c r="AB74" s="11"/>
      <c r="AC74" s="11"/>
      <c r="AD74" s="11"/>
      <c r="AE74" s="11"/>
      <c r="AF74" s="11"/>
      <c r="AG74" s="11"/>
      <c r="AH74" s="12"/>
      <c r="AI74" s="12">
        <v>1</v>
      </c>
      <c r="AJ74" s="12"/>
      <c r="AK74" s="12"/>
      <c r="AL74" s="12"/>
      <c r="AM74" s="12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>
        <v>1</v>
      </c>
      <c r="BG74" s="11"/>
      <c r="BH74" s="11"/>
      <c r="BI74" s="11"/>
      <c r="BJ74" s="11"/>
      <c r="BK74" s="11"/>
      <c r="BL74" s="11"/>
      <c r="BM74" s="11">
        <v>1</v>
      </c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3"/>
      <c r="CA74" s="11">
        <f t="shared" si="3"/>
        <v>1</v>
      </c>
      <c r="CB74" s="11">
        <f t="shared" si="4"/>
        <v>2</v>
      </c>
      <c r="CC74" s="11">
        <f t="shared" si="4"/>
        <v>0</v>
      </c>
      <c r="CD74" s="14">
        <f t="shared" si="5"/>
        <v>3</v>
      </c>
    </row>
    <row r="75" spans="1:82" ht="12.75" customHeight="1">
      <c r="A75" s="16" t="s">
        <v>226</v>
      </c>
      <c r="B75" s="17" t="s">
        <v>207</v>
      </c>
      <c r="C75" s="18" t="s">
        <v>105</v>
      </c>
      <c r="D75" s="18" t="s">
        <v>38</v>
      </c>
      <c r="E75" s="18" t="s">
        <v>227</v>
      </c>
      <c r="F75" s="18" t="s">
        <v>40</v>
      </c>
      <c r="G75" s="10"/>
      <c r="H75" s="10"/>
      <c r="I75" s="10"/>
      <c r="J75" s="10"/>
      <c r="K75" s="10"/>
      <c r="L75" s="10"/>
      <c r="M75" s="11"/>
      <c r="N75" s="11"/>
      <c r="O75" s="11"/>
      <c r="P75" s="11"/>
      <c r="Q75" s="11"/>
      <c r="R75" s="11"/>
      <c r="S75" s="11"/>
      <c r="T75" s="11"/>
      <c r="U75" s="11"/>
      <c r="V75" s="12"/>
      <c r="W75" s="12"/>
      <c r="X75" s="12"/>
      <c r="Y75" s="11"/>
      <c r="Z75" s="11"/>
      <c r="AA75" s="11"/>
      <c r="AB75" s="11"/>
      <c r="AC75" s="11"/>
      <c r="AD75" s="11"/>
      <c r="AE75" s="11"/>
      <c r="AF75" s="11"/>
      <c r="AG75" s="11"/>
      <c r="AH75" s="12"/>
      <c r="AI75" s="12"/>
      <c r="AJ75" s="12"/>
      <c r="AK75" s="12"/>
      <c r="AL75" s="12"/>
      <c r="AM75" s="12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>
        <v>1</v>
      </c>
      <c r="BD75" s="11"/>
      <c r="BE75" s="11"/>
      <c r="BF75" s="11">
        <v>1</v>
      </c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3"/>
      <c r="CA75" s="11">
        <f t="shared" si="3"/>
        <v>2</v>
      </c>
      <c r="CB75" s="11">
        <f t="shared" si="4"/>
        <v>0</v>
      </c>
      <c r="CC75" s="11">
        <f t="shared" si="4"/>
        <v>0</v>
      </c>
      <c r="CD75" s="14">
        <f t="shared" si="5"/>
        <v>2</v>
      </c>
    </row>
    <row r="76" spans="1:82" ht="12.75" customHeight="1">
      <c r="A76" s="16" t="s">
        <v>228</v>
      </c>
      <c r="B76" s="17" t="s">
        <v>42</v>
      </c>
      <c r="C76" s="18" t="s">
        <v>105</v>
      </c>
      <c r="D76" s="18" t="s">
        <v>38</v>
      </c>
      <c r="E76" s="18" t="s">
        <v>229</v>
      </c>
      <c r="F76" s="18" t="s">
        <v>40</v>
      </c>
      <c r="G76" s="10"/>
      <c r="H76" s="10"/>
      <c r="I76" s="10"/>
      <c r="J76" s="10"/>
      <c r="K76" s="10"/>
      <c r="L76" s="10"/>
      <c r="M76" s="11"/>
      <c r="N76" s="11"/>
      <c r="O76" s="11"/>
      <c r="P76" s="11"/>
      <c r="Q76" s="11"/>
      <c r="R76" s="11"/>
      <c r="S76" s="11"/>
      <c r="T76" s="11"/>
      <c r="U76" s="11"/>
      <c r="V76" s="12"/>
      <c r="W76" s="12"/>
      <c r="X76" s="12"/>
      <c r="Y76" s="11"/>
      <c r="Z76" s="11"/>
      <c r="AA76" s="11"/>
      <c r="AB76" s="11"/>
      <c r="AC76" s="11"/>
      <c r="AD76" s="11"/>
      <c r="AE76" s="11"/>
      <c r="AF76" s="11"/>
      <c r="AG76" s="11"/>
      <c r="AH76" s="12"/>
      <c r="AI76" s="12"/>
      <c r="AJ76" s="12"/>
      <c r="AK76" s="12"/>
      <c r="AL76" s="12">
        <v>1</v>
      </c>
      <c r="AM76" s="12"/>
      <c r="AN76" s="11"/>
      <c r="AO76" s="11"/>
      <c r="AP76" s="11"/>
      <c r="AQ76" s="11"/>
      <c r="AR76" s="11"/>
      <c r="AS76" s="11"/>
      <c r="AT76" s="11"/>
      <c r="AU76" s="11"/>
      <c r="AV76" s="11"/>
      <c r="AW76" s="11">
        <v>2</v>
      </c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3"/>
      <c r="CA76" s="11">
        <f t="shared" si="3"/>
        <v>2</v>
      </c>
      <c r="CB76" s="11">
        <f t="shared" si="4"/>
        <v>1</v>
      </c>
      <c r="CC76" s="11">
        <f t="shared" si="4"/>
        <v>0</v>
      </c>
      <c r="CD76" s="14">
        <f t="shared" si="5"/>
        <v>3</v>
      </c>
    </row>
    <row r="77" spans="1:82" ht="12.75" customHeight="1">
      <c r="A77" s="16" t="s">
        <v>230</v>
      </c>
      <c r="B77" s="17" t="s">
        <v>231</v>
      </c>
      <c r="C77" s="18" t="s">
        <v>105</v>
      </c>
      <c r="D77" s="18" t="s">
        <v>44</v>
      </c>
      <c r="E77" s="18" t="s">
        <v>232</v>
      </c>
      <c r="F77" s="18" t="s">
        <v>79</v>
      </c>
      <c r="G77" s="10"/>
      <c r="H77" s="10"/>
      <c r="I77" s="10"/>
      <c r="J77" s="10"/>
      <c r="K77" s="10"/>
      <c r="L77" s="10"/>
      <c r="M77" s="11"/>
      <c r="N77" s="11"/>
      <c r="O77" s="11"/>
      <c r="P77" s="11"/>
      <c r="Q77" s="11"/>
      <c r="R77" s="11"/>
      <c r="S77" s="11"/>
      <c r="T77" s="11"/>
      <c r="U77" s="11"/>
      <c r="V77" s="12"/>
      <c r="W77" s="12"/>
      <c r="X77" s="12"/>
      <c r="Y77" s="11"/>
      <c r="Z77" s="11"/>
      <c r="AA77" s="11"/>
      <c r="AB77" s="11"/>
      <c r="AC77" s="11"/>
      <c r="AD77" s="11"/>
      <c r="AE77" s="11"/>
      <c r="AF77" s="11"/>
      <c r="AG77" s="11"/>
      <c r="AH77" s="12"/>
      <c r="AI77" s="12"/>
      <c r="AJ77" s="12"/>
      <c r="AK77" s="12"/>
      <c r="AL77" s="12"/>
      <c r="AM77" s="12"/>
      <c r="AN77" s="11"/>
      <c r="AO77" s="11"/>
      <c r="AP77" s="11"/>
      <c r="AQ77" s="11"/>
      <c r="AR77" s="11"/>
      <c r="AS77" s="11"/>
      <c r="AT77" s="11">
        <v>1</v>
      </c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3"/>
      <c r="CA77" s="11">
        <f t="shared" si="3"/>
        <v>1</v>
      </c>
      <c r="CB77" s="11">
        <f t="shared" si="4"/>
        <v>0</v>
      </c>
      <c r="CC77" s="11">
        <f t="shared" si="4"/>
        <v>0</v>
      </c>
      <c r="CD77" s="14">
        <f t="shared" si="5"/>
        <v>1</v>
      </c>
    </row>
    <row r="78" spans="1:82" ht="12.75" customHeight="1">
      <c r="A78" s="16" t="s">
        <v>233</v>
      </c>
      <c r="B78" s="17" t="s">
        <v>187</v>
      </c>
      <c r="C78" s="18" t="s">
        <v>105</v>
      </c>
      <c r="D78" s="18" t="s">
        <v>96</v>
      </c>
      <c r="E78" s="18" t="s">
        <v>56</v>
      </c>
      <c r="F78" s="18" t="s">
        <v>79</v>
      </c>
      <c r="G78" s="10"/>
      <c r="H78" s="10"/>
      <c r="I78" s="10"/>
      <c r="J78" s="10"/>
      <c r="K78" s="10"/>
      <c r="L78" s="10"/>
      <c r="M78" s="11"/>
      <c r="N78" s="11"/>
      <c r="O78" s="11"/>
      <c r="P78" s="11"/>
      <c r="Q78" s="11"/>
      <c r="R78" s="11"/>
      <c r="S78" s="11"/>
      <c r="T78" s="11"/>
      <c r="U78" s="11"/>
      <c r="V78" s="12"/>
      <c r="W78" s="12"/>
      <c r="X78" s="12"/>
      <c r="Y78" s="11"/>
      <c r="Z78" s="11"/>
      <c r="AA78" s="11"/>
      <c r="AB78" s="11"/>
      <c r="AC78" s="11"/>
      <c r="AD78" s="11"/>
      <c r="AE78" s="11"/>
      <c r="AF78" s="11"/>
      <c r="AG78" s="11"/>
      <c r="AH78" s="12"/>
      <c r="AI78" s="12"/>
      <c r="AJ78" s="12"/>
      <c r="AK78" s="12"/>
      <c r="AL78" s="12"/>
      <c r="AM78" s="12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>
        <v>1</v>
      </c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3"/>
      <c r="CA78" s="11">
        <f t="shared" si="3"/>
        <v>0</v>
      </c>
      <c r="CB78" s="11">
        <f t="shared" si="4"/>
        <v>1</v>
      </c>
      <c r="CC78" s="11">
        <f t="shared" si="4"/>
        <v>0</v>
      </c>
      <c r="CD78" s="14">
        <f t="shared" si="5"/>
        <v>1</v>
      </c>
    </row>
    <row r="79" spans="1:82" ht="12.75" customHeight="1">
      <c r="A79" s="16" t="s">
        <v>234</v>
      </c>
      <c r="B79" s="17" t="s">
        <v>235</v>
      </c>
      <c r="C79" s="18" t="s">
        <v>105</v>
      </c>
      <c r="D79" s="18" t="s">
        <v>44</v>
      </c>
      <c r="E79" s="18" t="s">
        <v>236</v>
      </c>
      <c r="F79" s="18" t="s">
        <v>79</v>
      </c>
      <c r="G79" s="10"/>
      <c r="H79" s="10"/>
      <c r="I79" s="10"/>
      <c r="J79" s="10"/>
      <c r="K79" s="10"/>
      <c r="L79" s="10"/>
      <c r="M79" s="11"/>
      <c r="N79" s="11"/>
      <c r="O79" s="11"/>
      <c r="P79" s="11"/>
      <c r="Q79" s="11"/>
      <c r="R79" s="11"/>
      <c r="S79" s="11"/>
      <c r="T79" s="11"/>
      <c r="U79" s="11"/>
      <c r="V79" s="12"/>
      <c r="W79" s="12"/>
      <c r="X79" s="12"/>
      <c r="Y79" s="11"/>
      <c r="Z79" s="11"/>
      <c r="AA79" s="11"/>
      <c r="AB79" s="11"/>
      <c r="AC79" s="11"/>
      <c r="AD79" s="11"/>
      <c r="AE79" s="11"/>
      <c r="AF79" s="11"/>
      <c r="AG79" s="11"/>
      <c r="AH79" s="12"/>
      <c r="AI79" s="12"/>
      <c r="AJ79" s="12"/>
      <c r="AK79" s="12">
        <v>1</v>
      </c>
      <c r="AL79" s="12"/>
      <c r="AM79" s="12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3"/>
      <c r="CA79" s="11">
        <f t="shared" si="3"/>
        <v>1</v>
      </c>
      <c r="CB79" s="11">
        <f t="shared" si="4"/>
        <v>0</v>
      </c>
      <c r="CC79" s="11">
        <f t="shared" si="4"/>
        <v>0</v>
      </c>
      <c r="CD79" s="14">
        <f t="shared" si="5"/>
        <v>1</v>
      </c>
    </row>
    <row r="80" spans="1:82" ht="12.75" customHeight="1">
      <c r="A80" s="16" t="s">
        <v>237</v>
      </c>
      <c r="B80" s="17" t="s">
        <v>238</v>
      </c>
      <c r="C80" s="18" t="s">
        <v>113</v>
      </c>
      <c r="D80" s="18" t="s">
        <v>38</v>
      </c>
      <c r="E80" s="18" t="s">
        <v>97</v>
      </c>
      <c r="F80" s="18" t="s">
        <v>40</v>
      </c>
      <c r="G80" s="10"/>
      <c r="H80" s="10"/>
      <c r="I80" s="10"/>
      <c r="J80" s="10"/>
      <c r="K80" s="10"/>
      <c r="L80" s="10"/>
      <c r="M80" s="11"/>
      <c r="N80" s="11"/>
      <c r="O80" s="11"/>
      <c r="P80" s="11"/>
      <c r="Q80" s="11"/>
      <c r="R80" s="11"/>
      <c r="S80" s="11"/>
      <c r="T80" s="11"/>
      <c r="U80" s="11"/>
      <c r="V80" s="12"/>
      <c r="W80" s="12"/>
      <c r="X80" s="12"/>
      <c r="Y80" s="11"/>
      <c r="Z80" s="11"/>
      <c r="AA80" s="11"/>
      <c r="AB80" s="11"/>
      <c r="AC80" s="11"/>
      <c r="AD80" s="11"/>
      <c r="AE80" s="11"/>
      <c r="AF80" s="11"/>
      <c r="AG80" s="11"/>
      <c r="AH80" s="12"/>
      <c r="AI80" s="12"/>
      <c r="AJ80" s="12"/>
      <c r="AK80" s="12"/>
      <c r="AL80" s="12"/>
      <c r="AM80" s="12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>
        <v>1</v>
      </c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>
        <v>1</v>
      </c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3"/>
      <c r="CA80" s="11">
        <f t="shared" si="3"/>
        <v>1</v>
      </c>
      <c r="CB80" s="11">
        <f t="shared" si="4"/>
        <v>1</v>
      </c>
      <c r="CC80" s="11">
        <f t="shared" si="4"/>
        <v>0</v>
      </c>
      <c r="CD80" s="14">
        <f t="shared" si="5"/>
        <v>2</v>
      </c>
    </row>
    <row r="81" spans="1:82" ht="12.75" customHeight="1">
      <c r="A81" s="16" t="s">
        <v>239</v>
      </c>
      <c r="B81" s="17" t="s">
        <v>138</v>
      </c>
      <c r="C81" s="18" t="s">
        <v>113</v>
      </c>
      <c r="D81" s="18" t="s">
        <v>44</v>
      </c>
      <c r="E81" s="18" t="s">
        <v>240</v>
      </c>
      <c r="F81" s="18" t="s">
        <v>79</v>
      </c>
      <c r="G81" s="10"/>
      <c r="H81" s="10"/>
      <c r="I81" s="10"/>
      <c r="J81" s="10"/>
      <c r="K81" s="10"/>
      <c r="L81" s="10"/>
      <c r="M81" s="11"/>
      <c r="N81" s="11"/>
      <c r="O81" s="11"/>
      <c r="P81" s="11"/>
      <c r="Q81" s="11"/>
      <c r="R81" s="11"/>
      <c r="S81" s="11"/>
      <c r="T81" s="11"/>
      <c r="U81" s="11"/>
      <c r="V81" s="12"/>
      <c r="W81" s="12"/>
      <c r="X81" s="12"/>
      <c r="Y81" s="11"/>
      <c r="Z81" s="11"/>
      <c r="AA81" s="11"/>
      <c r="AB81" s="11"/>
      <c r="AC81" s="11"/>
      <c r="AD81" s="11"/>
      <c r="AE81" s="11"/>
      <c r="AF81" s="11"/>
      <c r="AG81" s="11"/>
      <c r="AH81" s="12"/>
      <c r="AI81" s="12"/>
      <c r="AJ81" s="12"/>
      <c r="AK81" s="12"/>
      <c r="AL81" s="12"/>
      <c r="AM81" s="12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>
        <v>4</v>
      </c>
      <c r="BA81" s="11">
        <v>2</v>
      </c>
      <c r="BB81" s="11"/>
      <c r="BC81" s="11"/>
      <c r="BD81" s="11">
        <v>1</v>
      </c>
      <c r="BE81" s="11"/>
      <c r="BF81" s="11"/>
      <c r="BG81" s="11"/>
      <c r="BH81" s="11"/>
      <c r="BI81" s="11"/>
      <c r="BJ81" s="11"/>
      <c r="BK81" s="11"/>
      <c r="BL81" s="11"/>
      <c r="BM81" s="11">
        <v>1</v>
      </c>
      <c r="BN81" s="11"/>
      <c r="BO81" s="11"/>
      <c r="BP81" s="11"/>
      <c r="BQ81" s="11"/>
      <c r="BR81" s="11"/>
      <c r="BS81" s="11"/>
      <c r="BT81" s="11"/>
      <c r="BU81" s="11"/>
      <c r="BV81" s="11">
        <v>1</v>
      </c>
      <c r="BW81" s="11"/>
      <c r="BX81" s="11">
        <v>1</v>
      </c>
      <c r="BY81" s="11">
        <v>1</v>
      </c>
      <c r="BZ81" s="13"/>
      <c r="CA81" s="11">
        <f t="shared" si="3"/>
        <v>5</v>
      </c>
      <c r="CB81" s="11">
        <f t="shared" si="4"/>
        <v>6</v>
      </c>
      <c r="CC81" s="11">
        <f t="shared" si="4"/>
        <v>0</v>
      </c>
      <c r="CD81" s="14">
        <f t="shared" si="5"/>
        <v>11</v>
      </c>
    </row>
    <row r="82" spans="1:82" ht="12.75" customHeight="1">
      <c r="A82" s="16" t="s">
        <v>241</v>
      </c>
      <c r="B82" s="17" t="s">
        <v>242</v>
      </c>
      <c r="C82" s="18" t="s">
        <v>113</v>
      </c>
      <c r="D82" s="18" t="s">
        <v>38</v>
      </c>
      <c r="E82" s="18" t="s">
        <v>149</v>
      </c>
      <c r="F82" s="18" t="s">
        <v>40</v>
      </c>
      <c r="G82" s="10"/>
      <c r="H82" s="10"/>
      <c r="I82" s="10"/>
      <c r="J82" s="10"/>
      <c r="K82" s="10"/>
      <c r="L82" s="10"/>
      <c r="M82" s="11"/>
      <c r="N82" s="11"/>
      <c r="O82" s="11"/>
      <c r="P82" s="11"/>
      <c r="Q82" s="11"/>
      <c r="R82" s="11"/>
      <c r="S82" s="11"/>
      <c r="T82" s="11"/>
      <c r="U82" s="11"/>
      <c r="V82" s="12"/>
      <c r="W82" s="12"/>
      <c r="X82" s="12"/>
      <c r="Y82" s="11"/>
      <c r="Z82" s="11"/>
      <c r="AA82" s="11"/>
      <c r="AB82" s="11"/>
      <c r="AC82" s="11"/>
      <c r="AD82" s="11"/>
      <c r="AE82" s="11"/>
      <c r="AF82" s="11"/>
      <c r="AG82" s="11"/>
      <c r="AH82" s="12"/>
      <c r="AI82" s="12"/>
      <c r="AJ82" s="12"/>
      <c r="AK82" s="12"/>
      <c r="AL82" s="12"/>
      <c r="AM82" s="12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>
        <v>1</v>
      </c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3"/>
      <c r="CA82" s="11">
        <f t="shared" si="3"/>
        <v>0</v>
      </c>
      <c r="CB82" s="11">
        <f t="shared" si="4"/>
        <v>1</v>
      </c>
      <c r="CC82" s="11">
        <f t="shared" si="4"/>
        <v>0</v>
      </c>
      <c r="CD82" s="14">
        <f t="shared" si="5"/>
        <v>1</v>
      </c>
    </row>
    <row r="83" spans="1:82" ht="12.75" customHeight="1">
      <c r="A83" s="16" t="s">
        <v>243</v>
      </c>
      <c r="B83" s="17" t="s">
        <v>244</v>
      </c>
      <c r="C83" s="18" t="s">
        <v>245</v>
      </c>
      <c r="D83" s="18" t="s">
        <v>44</v>
      </c>
      <c r="E83" s="18" t="s">
        <v>246</v>
      </c>
      <c r="F83" s="18" t="s">
        <v>79</v>
      </c>
      <c r="G83" s="10"/>
      <c r="H83" s="10"/>
      <c r="I83" s="10"/>
      <c r="J83" s="10"/>
      <c r="K83" s="10"/>
      <c r="L83" s="10"/>
      <c r="M83" s="11"/>
      <c r="N83" s="11"/>
      <c r="O83" s="11"/>
      <c r="P83" s="11"/>
      <c r="Q83" s="11"/>
      <c r="R83" s="11"/>
      <c r="S83" s="11"/>
      <c r="T83" s="11"/>
      <c r="U83" s="11"/>
      <c r="V83" s="12"/>
      <c r="W83" s="12"/>
      <c r="X83" s="12"/>
      <c r="Y83" s="11"/>
      <c r="Z83" s="11"/>
      <c r="AA83" s="11"/>
      <c r="AB83" s="11"/>
      <c r="AC83" s="11"/>
      <c r="AD83" s="11"/>
      <c r="AE83" s="11"/>
      <c r="AF83" s="11"/>
      <c r="AG83" s="11"/>
      <c r="AH83" s="12"/>
      <c r="AI83" s="12"/>
      <c r="AJ83" s="12"/>
      <c r="AK83" s="12"/>
      <c r="AL83" s="12"/>
      <c r="AM83" s="12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>
        <v>1</v>
      </c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3"/>
      <c r="CA83" s="11">
        <f t="shared" si="3"/>
        <v>0</v>
      </c>
      <c r="CB83" s="11">
        <f t="shared" si="4"/>
        <v>1</v>
      </c>
      <c r="CC83" s="11">
        <f t="shared" si="4"/>
        <v>0</v>
      </c>
      <c r="CD83" s="14">
        <f t="shared" si="5"/>
        <v>1</v>
      </c>
    </row>
    <row r="84" spans="1:82" ht="12.75" customHeight="1">
      <c r="A84" s="31" t="s">
        <v>247</v>
      </c>
      <c r="B84" s="32"/>
      <c r="C84" s="32" t="s">
        <v>37</v>
      </c>
      <c r="D84" s="32"/>
      <c r="E84" s="32"/>
      <c r="F84" s="32"/>
      <c r="G84" s="10"/>
      <c r="H84" s="10"/>
      <c r="I84" s="10"/>
      <c r="J84" s="10"/>
      <c r="K84" s="10"/>
      <c r="L84" s="10">
        <v>3</v>
      </c>
      <c r="M84" s="11"/>
      <c r="N84" s="11"/>
      <c r="O84" s="11"/>
      <c r="P84" s="11"/>
      <c r="Q84" s="11"/>
      <c r="R84" s="11"/>
      <c r="S84" s="11"/>
      <c r="T84" s="11"/>
      <c r="U84" s="11"/>
      <c r="V84" s="12"/>
      <c r="W84" s="12"/>
      <c r="X84" s="12"/>
      <c r="Y84" s="11"/>
      <c r="Z84" s="11"/>
      <c r="AA84" s="11"/>
      <c r="AB84" s="11"/>
      <c r="AC84" s="11"/>
      <c r="AD84" s="11"/>
      <c r="AE84" s="11"/>
      <c r="AF84" s="11"/>
      <c r="AG84" s="11"/>
      <c r="AH84" s="12"/>
      <c r="AI84" s="12"/>
      <c r="AJ84" s="12"/>
      <c r="AK84" s="12"/>
      <c r="AL84" s="12"/>
      <c r="AM84" s="12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>
        <v>1</v>
      </c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3">
        <v>1</v>
      </c>
      <c r="CA84" s="11">
        <f t="shared" si="3"/>
        <v>0</v>
      </c>
      <c r="CB84" s="11">
        <f t="shared" si="4"/>
        <v>0</v>
      </c>
      <c r="CC84" s="11">
        <f t="shared" si="4"/>
        <v>5</v>
      </c>
      <c r="CD84" s="14">
        <f t="shared" si="5"/>
        <v>5</v>
      </c>
    </row>
    <row r="85" spans="1:82" ht="12.75" customHeight="1">
      <c r="A85" s="31" t="s">
        <v>248</v>
      </c>
      <c r="B85" s="32"/>
      <c r="C85" s="32" t="s">
        <v>37</v>
      </c>
      <c r="D85" s="32"/>
      <c r="E85" s="32"/>
      <c r="F85" s="32"/>
      <c r="G85" s="10"/>
      <c r="H85" s="10"/>
      <c r="I85" s="10"/>
      <c r="J85" s="10"/>
      <c r="K85" s="10"/>
      <c r="L85" s="10"/>
      <c r="M85" s="11"/>
      <c r="N85" s="11"/>
      <c r="O85" s="11"/>
      <c r="P85" s="11"/>
      <c r="Q85" s="11"/>
      <c r="R85" s="11">
        <v>1</v>
      </c>
      <c r="S85" s="11"/>
      <c r="T85" s="11"/>
      <c r="U85" s="11"/>
      <c r="V85" s="12"/>
      <c r="W85" s="12"/>
      <c r="X85" s="12"/>
      <c r="Y85" s="11"/>
      <c r="Z85" s="11"/>
      <c r="AA85" s="11"/>
      <c r="AB85" s="11"/>
      <c r="AC85" s="11"/>
      <c r="AD85" s="11"/>
      <c r="AE85" s="11"/>
      <c r="AF85" s="11"/>
      <c r="AG85" s="11"/>
      <c r="AH85" s="12"/>
      <c r="AI85" s="12"/>
      <c r="AJ85" s="12"/>
      <c r="AK85" s="12"/>
      <c r="AL85" s="12"/>
      <c r="AM85" s="12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3"/>
      <c r="CA85" s="11">
        <f t="shared" si="3"/>
        <v>0</v>
      </c>
      <c r="CB85" s="11">
        <f t="shared" si="4"/>
        <v>0</v>
      </c>
      <c r="CC85" s="11">
        <f t="shared" si="4"/>
        <v>1</v>
      </c>
      <c r="CD85" s="14">
        <f t="shared" si="5"/>
        <v>1</v>
      </c>
    </row>
    <row r="86" spans="1:82" ht="12.75" customHeight="1">
      <c r="A86" s="31" t="s">
        <v>249</v>
      </c>
      <c r="B86" s="32"/>
      <c r="C86" s="32" t="s">
        <v>91</v>
      </c>
      <c r="D86" s="32"/>
      <c r="E86" s="32"/>
      <c r="F86" s="32"/>
      <c r="G86" s="10"/>
      <c r="H86" s="10"/>
      <c r="I86" s="10">
        <v>1</v>
      </c>
      <c r="J86" s="10"/>
      <c r="K86" s="10"/>
      <c r="L86" s="10"/>
      <c r="M86" s="11"/>
      <c r="N86" s="11"/>
      <c r="O86" s="11"/>
      <c r="P86" s="11"/>
      <c r="Q86" s="11"/>
      <c r="R86" s="11"/>
      <c r="S86" s="11"/>
      <c r="T86" s="11"/>
      <c r="U86" s="11"/>
      <c r="V86" s="12"/>
      <c r="W86" s="12"/>
      <c r="X86" s="12"/>
      <c r="Y86" s="11"/>
      <c r="Z86" s="11"/>
      <c r="AA86" s="11"/>
      <c r="AB86" s="11"/>
      <c r="AC86" s="11"/>
      <c r="AD86" s="11"/>
      <c r="AE86" s="11"/>
      <c r="AF86" s="11"/>
      <c r="AG86" s="11"/>
      <c r="AH86" s="12"/>
      <c r="AI86" s="12"/>
      <c r="AJ86" s="12"/>
      <c r="AK86" s="12"/>
      <c r="AL86" s="12"/>
      <c r="AM86" s="12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>
        <v>1</v>
      </c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>
        <v>1</v>
      </c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3"/>
      <c r="CA86" s="11">
        <f t="shared" si="3"/>
        <v>0</v>
      </c>
      <c r="CB86" s="11">
        <f t="shared" si="4"/>
        <v>0</v>
      </c>
      <c r="CC86" s="11">
        <f t="shared" si="4"/>
        <v>3</v>
      </c>
      <c r="CD86" s="14">
        <f t="shared" si="5"/>
        <v>3</v>
      </c>
    </row>
    <row r="87" spans="1:82" ht="12.75" customHeight="1">
      <c r="A87" s="31" t="s">
        <v>250</v>
      </c>
      <c r="B87" s="32"/>
      <c r="C87" s="32" t="s">
        <v>43</v>
      </c>
      <c r="D87" s="32"/>
      <c r="E87" s="32"/>
      <c r="F87" s="32"/>
      <c r="G87" s="10"/>
      <c r="H87" s="10"/>
      <c r="I87" s="10">
        <v>1</v>
      </c>
      <c r="J87" s="10"/>
      <c r="K87" s="10"/>
      <c r="L87" s="10"/>
      <c r="M87" s="11"/>
      <c r="N87" s="11"/>
      <c r="O87" s="11"/>
      <c r="P87" s="11"/>
      <c r="Q87" s="11"/>
      <c r="R87" s="11"/>
      <c r="S87" s="11"/>
      <c r="T87" s="11"/>
      <c r="U87" s="11"/>
      <c r="V87" s="12"/>
      <c r="W87" s="12"/>
      <c r="X87" s="12"/>
      <c r="Y87" s="11"/>
      <c r="Z87" s="11"/>
      <c r="AA87" s="11"/>
      <c r="AB87" s="11"/>
      <c r="AC87" s="11"/>
      <c r="AD87" s="11"/>
      <c r="AE87" s="11"/>
      <c r="AF87" s="11"/>
      <c r="AG87" s="11"/>
      <c r="AH87" s="12"/>
      <c r="AI87" s="12"/>
      <c r="AJ87" s="12"/>
      <c r="AK87" s="12"/>
      <c r="AL87" s="12"/>
      <c r="AM87" s="12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>
        <v>5</v>
      </c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3"/>
      <c r="CA87" s="11">
        <f t="shared" si="3"/>
        <v>0</v>
      </c>
      <c r="CB87" s="11">
        <f t="shared" si="4"/>
        <v>0</v>
      </c>
      <c r="CC87" s="11">
        <f t="shared" si="4"/>
        <v>6</v>
      </c>
      <c r="CD87" s="14">
        <f t="shared" si="5"/>
        <v>6</v>
      </c>
    </row>
    <row r="88" spans="1:82" ht="12.75" customHeight="1">
      <c r="A88" s="33" t="s">
        <v>251</v>
      </c>
      <c r="B88" s="1"/>
      <c r="C88" s="1" t="s">
        <v>155</v>
      </c>
      <c r="D88" s="1"/>
      <c r="E88" s="1"/>
      <c r="F88" s="1"/>
      <c r="G88" s="34"/>
      <c r="H88" s="34"/>
      <c r="I88" s="34">
        <v>3</v>
      </c>
      <c r="J88" s="11"/>
      <c r="K88" s="11"/>
      <c r="L88" s="11"/>
      <c r="M88" s="11"/>
      <c r="N88" s="11"/>
      <c r="O88" s="11">
        <v>15</v>
      </c>
      <c r="P88" s="11"/>
      <c r="Q88" s="11"/>
      <c r="R88" s="11">
        <v>5</v>
      </c>
      <c r="S88" s="11"/>
      <c r="T88" s="11"/>
      <c r="U88" s="11"/>
      <c r="V88" s="12"/>
      <c r="W88" s="12"/>
      <c r="X88" s="12"/>
      <c r="Y88" s="11"/>
      <c r="Z88" s="11"/>
      <c r="AA88" s="11">
        <v>3</v>
      </c>
      <c r="AB88" s="11"/>
      <c r="AC88" s="11"/>
      <c r="AD88" s="11"/>
      <c r="AE88" s="11"/>
      <c r="AF88" s="11"/>
      <c r="AG88" s="11"/>
      <c r="AH88" s="12"/>
      <c r="AI88" s="12"/>
      <c r="AJ88" s="12"/>
      <c r="AK88" s="12"/>
      <c r="AL88" s="12"/>
      <c r="AM88" s="12"/>
      <c r="AN88" s="11"/>
      <c r="AO88" s="11"/>
      <c r="AP88" s="11"/>
      <c r="AQ88" s="11"/>
      <c r="AR88" s="11"/>
      <c r="AS88" s="11">
        <v>4</v>
      </c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>
        <v>1</v>
      </c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3"/>
      <c r="CA88" s="11">
        <f t="shared" si="3"/>
        <v>0</v>
      </c>
      <c r="CB88" s="11">
        <f t="shared" si="4"/>
        <v>0</v>
      </c>
      <c r="CC88" s="11">
        <f t="shared" si="4"/>
        <v>31</v>
      </c>
      <c r="CD88" s="14">
        <f t="shared" si="5"/>
        <v>31</v>
      </c>
    </row>
    <row r="89" spans="1:82" ht="12.75" customHeight="1">
      <c r="A89" s="33" t="s">
        <v>252</v>
      </c>
      <c r="B89" s="1"/>
      <c r="C89" s="1" t="s">
        <v>53</v>
      </c>
      <c r="D89" s="1"/>
      <c r="E89" s="1"/>
      <c r="F89" s="1"/>
      <c r="G89" s="34"/>
      <c r="H89" s="34"/>
      <c r="I89" s="34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2"/>
      <c r="W89" s="12"/>
      <c r="X89" s="12"/>
      <c r="Y89" s="11"/>
      <c r="Z89" s="11"/>
      <c r="AA89" s="11"/>
      <c r="AB89" s="11"/>
      <c r="AC89" s="11"/>
      <c r="AD89" s="11"/>
      <c r="AE89" s="11"/>
      <c r="AF89" s="11"/>
      <c r="AG89" s="11"/>
      <c r="AH89" s="12"/>
      <c r="AI89" s="12"/>
      <c r="AJ89" s="12"/>
      <c r="AK89" s="12"/>
      <c r="AL89" s="12"/>
      <c r="AM89" s="12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>
        <v>2</v>
      </c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3"/>
      <c r="CA89" s="11">
        <f t="shared" si="3"/>
        <v>0</v>
      </c>
      <c r="CB89" s="11">
        <f t="shared" si="4"/>
        <v>0</v>
      </c>
      <c r="CC89" s="11">
        <f t="shared" si="4"/>
        <v>2</v>
      </c>
      <c r="CD89" s="14">
        <f t="shared" si="5"/>
        <v>2</v>
      </c>
    </row>
    <row r="90" spans="1:82" ht="12.75" customHeight="1">
      <c r="A90" s="33" t="s">
        <v>253</v>
      </c>
      <c r="B90" s="1"/>
      <c r="C90" s="1" t="s">
        <v>177</v>
      </c>
      <c r="D90" s="1"/>
      <c r="E90" s="1"/>
      <c r="F90" s="1"/>
      <c r="G90" s="34"/>
      <c r="H90" s="34"/>
      <c r="I90" s="34">
        <v>8</v>
      </c>
      <c r="J90" s="11"/>
      <c r="K90" s="11"/>
      <c r="L90" s="11">
        <v>11</v>
      </c>
      <c r="M90" s="11"/>
      <c r="N90" s="11"/>
      <c r="O90" s="11"/>
      <c r="P90" s="11"/>
      <c r="Q90" s="11"/>
      <c r="R90" s="11"/>
      <c r="S90" s="11"/>
      <c r="T90" s="11"/>
      <c r="U90" s="11"/>
      <c r="V90" s="12"/>
      <c r="W90" s="12"/>
      <c r="X90" s="12"/>
      <c r="Y90" s="11"/>
      <c r="Z90" s="11"/>
      <c r="AA90" s="11">
        <v>1</v>
      </c>
      <c r="AB90" s="11"/>
      <c r="AC90" s="11"/>
      <c r="AD90" s="11"/>
      <c r="AE90" s="11"/>
      <c r="AF90" s="11"/>
      <c r="AG90" s="11"/>
      <c r="AH90" s="12"/>
      <c r="AI90" s="12"/>
      <c r="AJ90" s="12"/>
      <c r="AK90" s="12"/>
      <c r="AL90" s="12"/>
      <c r="AM90" s="12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>
        <v>7</v>
      </c>
      <c r="AZ90" s="11"/>
      <c r="BA90" s="11"/>
      <c r="BB90" s="11">
        <v>2</v>
      </c>
      <c r="BC90" s="11"/>
      <c r="BD90" s="11"/>
      <c r="BE90" s="11"/>
      <c r="BF90" s="11"/>
      <c r="BG90" s="11"/>
      <c r="BH90" s="11"/>
      <c r="BI90" s="11"/>
      <c r="BJ90" s="11"/>
      <c r="BK90" s="11">
        <v>5</v>
      </c>
      <c r="BL90" s="11"/>
      <c r="BM90" s="11"/>
      <c r="BN90" s="11"/>
      <c r="BO90" s="11"/>
      <c r="BP90" s="11"/>
      <c r="BQ90" s="11"/>
      <c r="BR90" s="11"/>
      <c r="BS90" s="11"/>
      <c r="BT90" s="11">
        <v>4</v>
      </c>
      <c r="BU90" s="11"/>
      <c r="BV90" s="11"/>
      <c r="BW90" s="11"/>
      <c r="BX90" s="11"/>
      <c r="BY90" s="11"/>
      <c r="BZ90" s="13">
        <v>2</v>
      </c>
      <c r="CA90" s="11">
        <f t="shared" si="3"/>
        <v>0</v>
      </c>
      <c r="CB90" s="11">
        <f t="shared" si="4"/>
        <v>0</v>
      </c>
      <c r="CC90" s="11">
        <f t="shared" si="4"/>
        <v>40</v>
      </c>
      <c r="CD90" s="14">
        <f t="shared" si="5"/>
        <v>40</v>
      </c>
    </row>
    <row r="91" spans="1:82" ht="12.75" customHeight="1">
      <c r="A91" s="33" t="s">
        <v>254</v>
      </c>
      <c r="B91" s="1"/>
      <c r="C91" s="1" t="s">
        <v>155</v>
      </c>
      <c r="D91" s="1"/>
      <c r="E91" s="1"/>
      <c r="F91" s="1"/>
      <c r="G91" s="34"/>
      <c r="H91" s="34"/>
      <c r="I91" s="34"/>
      <c r="J91" s="11"/>
      <c r="K91" s="11"/>
      <c r="L91" s="11"/>
      <c r="M91" s="11"/>
      <c r="N91" s="11"/>
      <c r="O91" s="11">
        <v>1</v>
      </c>
      <c r="P91" s="11"/>
      <c r="Q91" s="11"/>
      <c r="R91" s="11">
        <v>1</v>
      </c>
      <c r="S91" s="11"/>
      <c r="T91" s="11"/>
      <c r="U91" s="11"/>
      <c r="V91" s="12"/>
      <c r="W91" s="12"/>
      <c r="X91" s="12"/>
      <c r="Y91" s="11"/>
      <c r="Z91" s="11"/>
      <c r="AA91" s="11">
        <v>1</v>
      </c>
      <c r="AB91" s="11"/>
      <c r="AC91" s="11"/>
      <c r="AD91" s="11"/>
      <c r="AE91" s="11"/>
      <c r="AF91" s="11"/>
      <c r="AG91" s="11"/>
      <c r="AH91" s="12"/>
      <c r="AI91" s="12"/>
      <c r="AJ91" s="12"/>
      <c r="AK91" s="12"/>
      <c r="AL91" s="12"/>
      <c r="AM91" s="12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>
        <v>1</v>
      </c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>
        <v>1</v>
      </c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3">
        <v>1</v>
      </c>
      <c r="CA91" s="11">
        <f t="shared" si="3"/>
        <v>0</v>
      </c>
      <c r="CB91" s="11">
        <f t="shared" si="4"/>
        <v>0</v>
      </c>
      <c r="CC91" s="11">
        <f t="shared" si="4"/>
        <v>6</v>
      </c>
      <c r="CD91" s="14">
        <f t="shared" si="5"/>
        <v>6</v>
      </c>
    </row>
    <row r="92" spans="1:82" ht="12.75" customHeight="1">
      <c r="A92" s="33" t="s">
        <v>255</v>
      </c>
      <c r="B92" s="1"/>
      <c r="C92" s="1" t="s">
        <v>53</v>
      </c>
      <c r="D92" s="1"/>
      <c r="E92" s="1"/>
      <c r="F92" s="1"/>
      <c r="G92" s="34"/>
      <c r="H92" s="34"/>
      <c r="I92" s="34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2"/>
      <c r="W92" s="12"/>
      <c r="X92" s="12"/>
      <c r="Y92" s="11"/>
      <c r="Z92" s="11"/>
      <c r="AA92" s="11"/>
      <c r="AB92" s="11"/>
      <c r="AC92" s="11"/>
      <c r="AD92" s="11"/>
      <c r="AE92" s="11"/>
      <c r="AF92" s="11"/>
      <c r="AG92" s="11"/>
      <c r="AH92" s="12"/>
      <c r="AI92" s="12"/>
      <c r="AJ92" s="12"/>
      <c r="AK92" s="12"/>
      <c r="AL92" s="12"/>
      <c r="AM92" s="12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>
        <v>1</v>
      </c>
      <c r="BX92" s="11"/>
      <c r="BY92" s="11"/>
      <c r="BZ92" s="13"/>
      <c r="CA92" s="11">
        <f t="shared" si="3"/>
        <v>0</v>
      </c>
      <c r="CB92" s="11">
        <f t="shared" si="4"/>
        <v>0</v>
      </c>
      <c r="CC92" s="11">
        <f t="shared" si="4"/>
        <v>1</v>
      </c>
      <c r="CD92" s="14">
        <f t="shared" si="5"/>
        <v>1</v>
      </c>
    </row>
    <row r="93" spans="1:82" ht="12.75" customHeight="1">
      <c r="A93" s="33" t="s">
        <v>256</v>
      </c>
      <c r="B93" s="1"/>
      <c r="C93" s="1" t="s">
        <v>105</v>
      </c>
      <c r="D93" s="1"/>
      <c r="E93" s="1"/>
      <c r="F93" s="1"/>
      <c r="G93" s="34"/>
      <c r="H93" s="34"/>
      <c r="I93" s="34"/>
      <c r="J93" s="11"/>
      <c r="K93" s="11"/>
      <c r="L93" s="11"/>
      <c r="M93" s="11"/>
      <c r="N93" s="11"/>
      <c r="O93" s="11"/>
      <c r="P93" s="11"/>
      <c r="Q93" s="11"/>
      <c r="R93" s="11">
        <v>1</v>
      </c>
      <c r="S93" s="11"/>
      <c r="T93" s="11"/>
      <c r="U93" s="11"/>
      <c r="V93" s="12"/>
      <c r="W93" s="12"/>
      <c r="X93" s="12"/>
      <c r="Y93" s="11"/>
      <c r="Z93" s="11"/>
      <c r="AA93" s="11"/>
      <c r="AB93" s="11"/>
      <c r="AC93" s="11"/>
      <c r="AD93" s="11"/>
      <c r="AE93" s="11"/>
      <c r="AF93" s="11"/>
      <c r="AG93" s="11"/>
      <c r="AH93" s="12"/>
      <c r="AI93" s="12"/>
      <c r="AJ93" s="12"/>
      <c r="AK93" s="12"/>
      <c r="AL93" s="12"/>
      <c r="AM93" s="12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>
        <v>2</v>
      </c>
      <c r="BI93" s="11"/>
      <c r="BJ93" s="11"/>
      <c r="BK93" s="11">
        <v>6</v>
      </c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3"/>
      <c r="CA93" s="11">
        <f t="shared" si="3"/>
        <v>0</v>
      </c>
      <c r="CB93" s="11">
        <f t="shared" si="4"/>
        <v>0</v>
      </c>
      <c r="CC93" s="11">
        <f t="shared" si="4"/>
        <v>9</v>
      </c>
      <c r="CD93" s="14">
        <f t="shared" si="5"/>
        <v>9</v>
      </c>
    </row>
    <row r="94" spans="1:82" ht="12.75" customHeight="1">
      <c r="A94" s="33" t="s">
        <v>257</v>
      </c>
      <c r="B94" s="1"/>
      <c r="C94" s="1" t="s">
        <v>113</v>
      </c>
      <c r="D94" s="1"/>
      <c r="E94" s="1"/>
      <c r="F94" s="1"/>
      <c r="G94" s="34"/>
      <c r="H94" s="34"/>
      <c r="I94" s="34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2"/>
      <c r="W94" s="12"/>
      <c r="X94" s="12"/>
      <c r="Y94" s="11"/>
      <c r="Z94" s="11"/>
      <c r="AA94" s="11"/>
      <c r="AB94" s="11"/>
      <c r="AC94" s="11"/>
      <c r="AD94" s="11"/>
      <c r="AE94" s="11"/>
      <c r="AF94" s="11"/>
      <c r="AG94" s="11"/>
      <c r="AH94" s="12"/>
      <c r="AI94" s="12"/>
      <c r="AJ94" s="12"/>
      <c r="AK94" s="12"/>
      <c r="AL94" s="12"/>
      <c r="AM94" s="12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>
        <v>2</v>
      </c>
      <c r="AZ94" s="11"/>
      <c r="BA94" s="11"/>
      <c r="BB94" s="11"/>
      <c r="BC94" s="11"/>
      <c r="BD94" s="11"/>
      <c r="BE94" s="11">
        <v>1</v>
      </c>
      <c r="BF94" s="11"/>
      <c r="BG94" s="11"/>
      <c r="BH94" s="11"/>
      <c r="BI94" s="11"/>
      <c r="BJ94" s="11"/>
      <c r="BK94" s="11"/>
      <c r="BL94" s="11"/>
      <c r="BM94" s="11"/>
      <c r="BN94" s="11">
        <v>7</v>
      </c>
      <c r="BO94" s="11"/>
      <c r="BP94" s="11"/>
      <c r="BQ94" s="11">
        <v>1</v>
      </c>
      <c r="BR94" s="11"/>
      <c r="BS94" s="11"/>
      <c r="BT94" s="11"/>
      <c r="BU94" s="11"/>
      <c r="BV94" s="11"/>
      <c r="BW94" s="11"/>
      <c r="BX94" s="11"/>
      <c r="BY94" s="11"/>
      <c r="BZ94" s="13">
        <v>1</v>
      </c>
      <c r="CA94" s="11">
        <f t="shared" si="3"/>
        <v>0</v>
      </c>
      <c r="CB94" s="11">
        <f t="shared" si="4"/>
        <v>0</v>
      </c>
      <c r="CC94" s="11">
        <f t="shared" si="4"/>
        <v>12</v>
      </c>
      <c r="CD94" s="14">
        <f t="shared" si="5"/>
        <v>12</v>
      </c>
    </row>
    <row r="95" spans="1:82" ht="12.75" customHeight="1">
      <c r="A95" s="33" t="s">
        <v>148</v>
      </c>
      <c r="B95" s="1"/>
      <c r="C95" s="1" t="s">
        <v>148</v>
      </c>
      <c r="D95" s="1"/>
      <c r="E95" s="1"/>
      <c r="F95" s="1"/>
      <c r="G95" s="34"/>
      <c r="H95" s="34"/>
      <c r="I95" s="34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2"/>
      <c r="W95" s="12"/>
      <c r="X95" s="12"/>
      <c r="Y95" s="11"/>
      <c r="Z95" s="11"/>
      <c r="AA95" s="11"/>
      <c r="AB95" s="11"/>
      <c r="AC95" s="11"/>
      <c r="AD95" s="11"/>
      <c r="AE95" s="11"/>
      <c r="AF95" s="11"/>
      <c r="AG95" s="11"/>
      <c r="AH95" s="12"/>
      <c r="AI95" s="12"/>
      <c r="AJ95" s="12">
        <v>1</v>
      </c>
      <c r="AK95" s="12"/>
      <c r="AL95" s="12"/>
      <c r="AM95" s="12"/>
      <c r="AN95" s="11"/>
      <c r="AO95" s="11"/>
      <c r="AP95" s="11"/>
      <c r="AQ95" s="11"/>
      <c r="AR95" s="11"/>
      <c r="AS95" s="11">
        <v>2</v>
      </c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>
        <v>1</v>
      </c>
      <c r="BF95" s="11"/>
      <c r="BG95" s="11"/>
      <c r="BH95" s="11">
        <v>2</v>
      </c>
      <c r="BI95" s="11"/>
      <c r="BJ95" s="11"/>
      <c r="BK95" s="11"/>
      <c r="BL95" s="11"/>
      <c r="BM95" s="11"/>
      <c r="BN95" s="11"/>
      <c r="BO95" s="11"/>
      <c r="BP95" s="11"/>
      <c r="BQ95" s="11">
        <v>1</v>
      </c>
      <c r="BR95" s="11"/>
      <c r="BS95" s="11"/>
      <c r="BT95" s="11"/>
      <c r="BU95" s="11"/>
      <c r="BV95" s="11"/>
      <c r="BW95" s="11"/>
      <c r="BX95" s="11"/>
      <c r="BY95" s="11"/>
      <c r="BZ95" s="13"/>
      <c r="CA95" s="11">
        <f t="shared" si="3"/>
        <v>0</v>
      </c>
      <c r="CB95" s="11">
        <f t="shared" si="4"/>
        <v>0</v>
      </c>
      <c r="CC95" s="11">
        <f t="shared" si="4"/>
        <v>7</v>
      </c>
      <c r="CD95" s="14">
        <f t="shared" si="5"/>
        <v>7</v>
      </c>
    </row>
    <row r="96" spans="1:82" ht="12.75" customHeight="1">
      <c r="A96" s="33" t="s">
        <v>59</v>
      </c>
      <c r="B96" s="1"/>
      <c r="C96" s="1" t="s">
        <v>59</v>
      </c>
      <c r="D96" s="1"/>
      <c r="E96" s="1"/>
      <c r="F96" s="1"/>
      <c r="G96" s="34"/>
      <c r="H96" s="34"/>
      <c r="I96" s="34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2"/>
      <c r="W96" s="12"/>
      <c r="X96" s="12"/>
      <c r="Y96" s="11"/>
      <c r="Z96" s="11"/>
      <c r="AA96" s="11"/>
      <c r="AB96" s="11"/>
      <c r="AC96" s="11"/>
      <c r="AD96" s="11"/>
      <c r="AE96" s="11"/>
      <c r="AF96" s="11"/>
      <c r="AG96" s="11"/>
      <c r="AH96" s="12"/>
      <c r="AI96" s="12"/>
      <c r="AJ96" s="12"/>
      <c r="AK96" s="12"/>
      <c r="AL96" s="12"/>
      <c r="AM96" s="12"/>
      <c r="AN96" s="11"/>
      <c r="AO96" s="11"/>
      <c r="AP96" s="11"/>
      <c r="AQ96" s="11"/>
      <c r="AR96" s="11"/>
      <c r="AS96" s="11">
        <v>1</v>
      </c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3"/>
      <c r="CA96" s="11">
        <f t="shared" si="3"/>
        <v>0</v>
      </c>
      <c r="CB96" s="11">
        <f t="shared" si="4"/>
        <v>0</v>
      </c>
      <c r="CC96" s="11">
        <f t="shared" si="4"/>
        <v>1</v>
      </c>
      <c r="CD96" s="14">
        <f t="shared" si="5"/>
        <v>1</v>
      </c>
    </row>
    <row r="97" spans="1:82" ht="12.75" customHeight="1">
      <c r="A97" s="33" t="s">
        <v>37</v>
      </c>
      <c r="B97" s="1"/>
      <c r="C97" s="1" t="s">
        <v>37</v>
      </c>
      <c r="D97" s="1"/>
      <c r="E97" s="1"/>
      <c r="F97" s="1"/>
      <c r="G97" s="34"/>
      <c r="H97" s="34"/>
      <c r="I97" s="34">
        <v>2</v>
      </c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2"/>
      <c r="W97" s="12"/>
      <c r="X97" s="12"/>
      <c r="Y97" s="11"/>
      <c r="Z97" s="11"/>
      <c r="AA97" s="11"/>
      <c r="AB97" s="11"/>
      <c r="AC97" s="11"/>
      <c r="AD97" s="11"/>
      <c r="AE97" s="11"/>
      <c r="AF97" s="11"/>
      <c r="AG97" s="11"/>
      <c r="AH97" s="12"/>
      <c r="AI97" s="12"/>
      <c r="AJ97" s="12"/>
      <c r="AK97" s="12"/>
      <c r="AL97" s="12"/>
      <c r="AM97" s="12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>
        <v>1</v>
      </c>
      <c r="BU97" s="11"/>
      <c r="BV97" s="11"/>
      <c r="BW97" s="11"/>
      <c r="BX97" s="11"/>
      <c r="BY97" s="11"/>
      <c r="BZ97" s="13"/>
      <c r="CA97" s="11">
        <f t="shared" si="3"/>
        <v>0</v>
      </c>
      <c r="CB97" s="11">
        <f t="shared" si="4"/>
        <v>0</v>
      </c>
      <c r="CC97" s="11">
        <f t="shared" si="4"/>
        <v>3</v>
      </c>
      <c r="CD97" s="14">
        <f t="shared" si="5"/>
        <v>3</v>
      </c>
    </row>
    <row r="98" spans="1:82" ht="12.75" customHeight="1">
      <c r="A98" s="33" t="s">
        <v>108</v>
      </c>
      <c r="B98" s="1"/>
      <c r="C98" s="1" t="s">
        <v>108</v>
      </c>
      <c r="D98" s="1"/>
      <c r="E98" s="1"/>
      <c r="F98" s="1"/>
      <c r="G98" s="34"/>
      <c r="H98" s="34"/>
      <c r="I98" s="34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2"/>
      <c r="W98" s="12"/>
      <c r="X98" s="12"/>
      <c r="Y98" s="11"/>
      <c r="Z98" s="11"/>
      <c r="AA98" s="11"/>
      <c r="AB98" s="11"/>
      <c r="AC98" s="11"/>
      <c r="AD98" s="11"/>
      <c r="AE98" s="11"/>
      <c r="AF98" s="11"/>
      <c r="AG98" s="11"/>
      <c r="AH98" s="12"/>
      <c r="AI98" s="12"/>
      <c r="AJ98" s="12"/>
      <c r="AK98" s="12"/>
      <c r="AL98" s="12"/>
      <c r="AM98" s="12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>
        <v>1</v>
      </c>
      <c r="BU98" s="11"/>
      <c r="BV98" s="11"/>
      <c r="BW98" s="11"/>
      <c r="BX98" s="11"/>
      <c r="BY98" s="11"/>
      <c r="BZ98" s="13"/>
      <c r="CA98" s="11">
        <f t="shared" si="3"/>
        <v>0</v>
      </c>
      <c r="CB98" s="11">
        <f t="shared" si="4"/>
        <v>0</v>
      </c>
      <c r="CC98" s="11">
        <f t="shared" si="4"/>
        <v>1</v>
      </c>
      <c r="CD98" s="14">
        <f t="shared" si="5"/>
        <v>1</v>
      </c>
    </row>
    <row r="99" spans="1:82" ht="12.75" customHeight="1">
      <c r="A99" s="33" t="s">
        <v>124</v>
      </c>
      <c r="B99" s="1"/>
      <c r="C99" s="1" t="s">
        <v>124</v>
      </c>
      <c r="D99" s="1"/>
      <c r="E99" s="1"/>
      <c r="F99" s="1"/>
      <c r="G99" s="34"/>
      <c r="H99" s="34"/>
      <c r="I99" s="34"/>
      <c r="J99" s="11"/>
      <c r="K99" s="11"/>
      <c r="L99" s="11"/>
      <c r="M99" s="11"/>
      <c r="N99" s="11"/>
      <c r="O99" s="11">
        <v>2</v>
      </c>
      <c r="P99" s="11"/>
      <c r="Q99" s="11"/>
      <c r="R99" s="11"/>
      <c r="S99" s="11"/>
      <c r="T99" s="11"/>
      <c r="U99" s="11"/>
      <c r="V99" s="12"/>
      <c r="W99" s="12"/>
      <c r="X99" s="12"/>
      <c r="Y99" s="11"/>
      <c r="Z99" s="11"/>
      <c r="AA99" s="11"/>
      <c r="AB99" s="11"/>
      <c r="AC99" s="11"/>
      <c r="AD99" s="11"/>
      <c r="AE99" s="11"/>
      <c r="AF99" s="11"/>
      <c r="AG99" s="11"/>
      <c r="AH99" s="12"/>
      <c r="AI99" s="12"/>
      <c r="AJ99" s="12"/>
      <c r="AK99" s="12"/>
      <c r="AL99" s="12"/>
      <c r="AM99" s="12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>
        <v>1</v>
      </c>
      <c r="BO99" s="11"/>
      <c r="BP99" s="11"/>
      <c r="BQ99" s="11">
        <v>1</v>
      </c>
      <c r="BR99" s="11"/>
      <c r="BS99" s="11"/>
      <c r="BT99" s="11"/>
      <c r="BU99" s="11"/>
      <c r="BV99" s="11"/>
      <c r="BW99" s="11"/>
      <c r="BX99" s="11"/>
      <c r="BY99" s="11"/>
      <c r="BZ99" s="13"/>
      <c r="CA99" s="11">
        <f t="shared" si="3"/>
        <v>0</v>
      </c>
      <c r="CB99" s="11">
        <f t="shared" si="4"/>
        <v>0</v>
      </c>
      <c r="CC99" s="11">
        <f t="shared" si="4"/>
        <v>4</v>
      </c>
      <c r="CD99" s="14">
        <f t="shared" si="5"/>
        <v>4</v>
      </c>
    </row>
    <row r="100" spans="1:82" ht="12.75" customHeight="1">
      <c r="A100" s="33" t="s">
        <v>53</v>
      </c>
      <c r="B100" s="1"/>
      <c r="C100" s="1" t="s">
        <v>53</v>
      </c>
      <c r="D100" s="1"/>
      <c r="E100" s="1"/>
      <c r="F100" s="1"/>
      <c r="G100" s="34"/>
      <c r="H100" s="34"/>
      <c r="I100" s="34"/>
      <c r="J100" s="11"/>
      <c r="K100" s="11"/>
      <c r="L100" s="11"/>
      <c r="M100" s="11"/>
      <c r="N100" s="11"/>
      <c r="O100" s="11">
        <v>1</v>
      </c>
      <c r="P100" s="11"/>
      <c r="Q100" s="11"/>
      <c r="R100" s="11"/>
      <c r="S100" s="11"/>
      <c r="T100" s="11"/>
      <c r="U100" s="11"/>
      <c r="V100" s="12"/>
      <c r="W100" s="12"/>
      <c r="X100" s="12"/>
      <c r="Y100" s="11"/>
      <c r="Z100" s="11"/>
      <c r="AA100" s="11"/>
      <c r="AB100" s="11"/>
      <c r="AC100" s="11"/>
      <c r="AD100" s="11"/>
      <c r="AE100" s="11"/>
      <c r="AF100" s="11"/>
      <c r="AG100" s="11"/>
      <c r="AH100" s="12"/>
      <c r="AI100" s="12"/>
      <c r="AJ100" s="12"/>
      <c r="AK100" s="12"/>
      <c r="AL100" s="12"/>
      <c r="AM100" s="12"/>
      <c r="AN100" s="11"/>
      <c r="AO100" s="11"/>
      <c r="AP100" s="11">
        <v>1</v>
      </c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3"/>
      <c r="CA100" s="11">
        <f t="shared" si="3"/>
        <v>0</v>
      </c>
      <c r="CB100" s="11">
        <f t="shared" si="4"/>
        <v>0</v>
      </c>
      <c r="CC100" s="11">
        <f t="shared" si="4"/>
        <v>2</v>
      </c>
      <c r="CD100" s="14">
        <f t="shared" si="5"/>
        <v>2</v>
      </c>
    </row>
    <row r="101" spans="1:82" ht="12.75" customHeight="1">
      <c r="A101" s="33" t="s">
        <v>48</v>
      </c>
      <c r="B101" s="1"/>
      <c r="C101" s="1" t="s">
        <v>48</v>
      </c>
      <c r="D101" s="1"/>
      <c r="E101" s="1"/>
      <c r="F101" s="1"/>
      <c r="G101" s="34"/>
      <c r="H101" s="34"/>
      <c r="I101" s="34"/>
      <c r="J101" s="11"/>
      <c r="K101" s="11"/>
      <c r="L101" s="11"/>
      <c r="M101" s="11"/>
      <c r="N101" s="11"/>
      <c r="O101" s="11">
        <v>2</v>
      </c>
      <c r="P101" s="11"/>
      <c r="Q101" s="11"/>
      <c r="R101" s="11"/>
      <c r="S101" s="11"/>
      <c r="T101" s="11"/>
      <c r="U101" s="11"/>
      <c r="V101" s="12"/>
      <c r="W101" s="12"/>
      <c r="X101" s="12"/>
      <c r="Y101" s="11"/>
      <c r="Z101" s="11"/>
      <c r="AA101" s="11"/>
      <c r="AB101" s="11"/>
      <c r="AC101" s="11"/>
      <c r="AD101" s="11"/>
      <c r="AE101" s="11"/>
      <c r="AF101" s="11"/>
      <c r="AG101" s="11"/>
      <c r="AH101" s="12"/>
      <c r="AI101" s="12"/>
      <c r="AJ101" s="12"/>
      <c r="AK101" s="12"/>
      <c r="AL101" s="12"/>
      <c r="AM101" s="12"/>
      <c r="AN101" s="11"/>
      <c r="AO101" s="11"/>
      <c r="AP101" s="11"/>
      <c r="AQ101" s="11"/>
      <c r="AR101" s="11"/>
      <c r="AS101" s="11">
        <v>1</v>
      </c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>
        <v>1</v>
      </c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3"/>
      <c r="CA101" s="11">
        <f t="shared" si="3"/>
        <v>0</v>
      </c>
      <c r="CB101" s="11">
        <f t="shared" si="4"/>
        <v>0</v>
      </c>
      <c r="CC101" s="11">
        <f t="shared" si="4"/>
        <v>4</v>
      </c>
      <c r="CD101" s="14">
        <f t="shared" si="5"/>
        <v>4</v>
      </c>
    </row>
    <row r="102" spans="1:82" ht="12.75" customHeight="1">
      <c r="A102" s="33" t="s">
        <v>105</v>
      </c>
      <c r="B102" s="1"/>
      <c r="C102" s="1" t="s">
        <v>105</v>
      </c>
      <c r="D102" s="1"/>
      <c r="E102" s="1"/>
      <c r="F102" s="1"/>
      <c r="G102" s="34"/>
      <c r="H102" s="34"/>
      <c r="I102" s="34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2"/>
      <c r="W102" s="12"/>
      <c r="X102" s="12"/>
      <c r="Y102" s="11"/>
      <c r="Z102" s="11"/>
      <c r="AA102" s="11"/>
      <c r="AB102" s="11"/>
      <c r="AC102" s="11"/>
      <c r="AD102" s="11"/>
      <c r="AE102" s="11"/>
      <c r="AF102" s="11"/>
      <c r="AG102" s="11"/>
      <c r="AH102" s="12"/>
      <c r="AI102" s="12"/>
      <c r="AJ102" s="12"/>
      <c r="AK102" s="12"/>
      <c r="AL102" s="12"/>
      <c r="AM102" s="12"/>
      <c r="AN102" s="11"/>
      <c r="AO102" s="11"/>
      <c r="AP102" s="11">
        <v>13</v>
      </c>
      <c r="AQ102" s="11"/>
      <c r="AR102" s="11"/>
      <c r="AS102" s="11"/>
      <c r="AT102" s="11"/>
      <c r="AU102" s="11"/>
      <c r="AV102" s="11"/>
      <c r="AW102" s="11"/>
      <c r="AX102" s="11"/>
      <c r="AY102" s="11">
        <v>5</v>
      </c>
      <c r="AZ102" s="11"/>
      <c r="BA102" s="11"/>
      <c r="BB102" s="11"/>
      <c r="BC102" s="11"/>
      <c r="BD102" s="11"/>
      <c r="BE102" s="11">
        <v>1</v>
      </c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3"/>
      <c r="CA102" s="11">
        <f t="shared" si="3"/>
        <v>0</v>
      </c>
      <c r="CB102" s="11">
        <f t="shared" si="4"/>
        <v>0</v>
      </c>
      <c r="CC102" s="11">
        <f t="shared" si="4"/>
        <v>19</v>
      </c>
      <c r="CD102" s="14">
        <f t="shared" si="5"/>
        <v>19</v>
      </c>
    </row>
    <row r="103" spans="1:82" ht="12.75" customHeight="1" thickBot="1">
      <c r="A103" s="35" t="s">
        <v>43</v>
      </c>
      <c r="B103" s="36"/>
      <c r="C103" s="36" t="s">
        <v>43</v>
      </c>
      <c r="D103" s="36"/>
      <c r="E103" s="36"/>
      <c r="F103" s="36"/>
      <c r="G103" s="37"/>
      <c r="H103" s="37"/>
      <c r="I103" s="37"/>
      <c r="J103" s="38"/>
      <c r="K103" s="38"/>
      <c r="L103" s="38"/>
      <c r="M103" s="38"/>
      <c r="N103" s="38"/>
      <c r="O103" s="38">
        <v>1</v>
      </c>
      <c r="P103" s="38"/>
      <c r="Q103" s="38"/>
      <c r="R103" s="38"/>
      <c r="S103" s="38"/>
      <c r="T103" s="38"/>
      <c r="U103" s="38"/>
      <c r="V103" s="39"/>
      <c r="W103" s="39"/>
      <c r="X103" s="39"/>
      <c r="Y103" s="38"/>
      <c r="Z103" s="38"/>
      <c r="AA103" s="38"/>
      <c r="AB103" s="38"/>
      <c r="AC103" s="38"/>
      <c r="AD103" s="38"/>
      <c r="AE103" s="38"/>
      <c r="AF103" s="38"/>
      <c r="AG103" s="38"/>
      <c r="AH103" s="39"/>
      <c r="AI103" s="39"/>
      <c r="AJ103" s="39"/>
      <c r="AK103" s="39"/>
      <c r="AL103" s="39"/>
      <c r="AM103" s="39"/>
      <c r="AN103" s="38"/>
      <c r="AO103" s="38"/>
      <c r="AP103" s="38">
        <v>6</v>
      </c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>
        <v>3</v>
      </c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40"/>
      <c r="CA103" s="38">
        <f t="shared" si="3"/>
        <v>0</v>
      </c>
      <c r="CB103" s="38">
        <f t="shared" si="4"/>
        <v>0</v>
      </c>
      <c r="CC103" s="38">
        <f t="shared" si="4"/>
        <v>10</v>
      </c>
      <c r="CD103" s="41">
        <f t="shared" si="5"/>
        <v>10</v>
      </c>
    </row>
    <row r="104" spans="1:82" s="48" customFormat="1" ht="12.75" customHeight="1" thickBot="1">
      <c r="A104" s="42" t="s">
        <v>259</v>
      </c>
      <c r="B104" s="43"/>
      <c r="C104" s="43"/>
      <c r="D104" s="43"/>
      <c r="E104" s="43"/>
      <c r="F104" s="43"/>
      <c r="G104" s="44">
        <f>SUM(G4:G103)</f>
        <v>1</v>
      </c>
      <c r="H104" s="44">
        <f aca="true" t="shared" si="6" ref="H104:BS104">SUM(H4:H103)</f>
        <v>14</v>
      </c>
      <c r="I104" s="44">
        <f t="shared" si="6"/>
        <v>27</v>
      </c>
      <c r="J104" s="44">
        <f t="shared" si="6"/>
        <v>0</v>
      </c>
      <c r="K104" s="44">
        <f t="shared" si="6"/>
        <v>2</v>
      </c>
      <c r="L104" s="44">
        <f t="shared" si="6"/>
        <v>14</v>
      </c>
      <c r="M104" s="44">
        <f t="shared" si="6"/>
        <v>3</v>
      </c>
      <c r="N104" s="44">
        <f t="shared" si="6"/>
        <v>7</v>
      </c>
      <c r="O104" s="44">
        <f t="shared" si="6"/>
        <v>29</v>
      </c>
      <c r="P104" s="44">
        <f t="shared" si="6"/>
        <v>1</v>
      </c>
      <c r="Q104" s="44">
        <f t="shared" si="6"/>
        <v>3</v>
      </c>
      <c r="R104" s="44">
        <f t="shared" si="6"/>
        <v>11</v>
      </c>
      <c r="S104" s="44">
        <f t="shared" si="6"/>
        <v>1</v>
      </c>
      <c r="T104" s="44">
        <f t="shared" si="6"/>
        <v>0</v>
      </c>
      <c r="U104" s="44">
        <f t="shared" si="6"/>
        <v>0</v>
      </c>
      <c r="V104" s="44">
        <f t="shared" si="6"/>
        <v>1</v>
      </c>
      <c r="W104" s="44">
        <f t="shared" si="6"/>
        <v>0</v>
      </c>
      <c r="X104" s="44">
        <f t="shared" si="6"/>
        <v>0</v>
      </c>
      <c r="Y104" s="44">
        <f t="shared" si="6"/>
        <v>2</v>
      </c>
      <c r="Z104" s="44">
        <f t="shared" si="6"/>
        <v>3</v>
      </c>
      <c r="AA104" s="44">
        <f t="shared" si="6"/>
        <v>5</v>
      </c>
      <c r="AB104" s="44">
        <f t="shared" si="6"/>
        <v>5</v>
      </c>
      <c r="AC104" s="44">
        <f t="shared" si="6"/>
        <v>3</v>
      </c>
      <c r="AD104" s="44">
        <f t="shared" si="6"/>
        <v>0</v>
      </c>
      <c r="AE104" s="44">
        <f t="shared" si="6"/>
        <v>2</v>
      </c>
      <c r="AF104" s="44">
        <f t="shared" si="6"/>
        <v>5</v>
      </c>
      <c r="AG104" s="44">
        <f t="shared" si="6"/>
        <v>0</v>
      </c>
      <c r="AH104" s="44">
        <f t="shared" si="6"/>
        <v>2</v>
      </c>
      <c r="AI104" s="44">
        <f t="shared" si="6"/>
        <v>9</v>
      </c>
      <c r="AJ104" s="44">
        <f t="shared" si="6"/>
        <v>3</v>
      </c>
      <c r="AK104" s="44">
        <f t="shared" si="6"/>
        <v>5</v>
      </c>
      <c r="AL104" s="44">
        <f t="shared" si="6"/>
        <v>7</v>
      </c>
      <c r="AM104" s="44">
        <f t="shared" si="6"/>
        <v>0</v>
      </c>
      <c r="AN104" s="44">
        <f t="shared" si="6"/>
        <v>5</v>
      </c>
      <c r="AO104" s="44">
        <f t="shared" si="6"/>
        <v>8</v>
      </c>
      <c r="AP104" s="44">
        <f t="shared" si="6"/>
        <v>41</v>
      </c>
      <c r="AQ104" s="44">
        <f t="shared" si="6"/>
        <v>1</v>
      </c>
      <c r="AR104" s="44">
        <f t="shared" si="6"/>
        <v>2</v>
      </c>
      <c r="AS104" s="44">
        <f t="shared" si="6"/>
        <v>8</v>
      </c>
      <c r="AT104" s="44">
        <f t="shared" si="6"/>
        <v>8</v>
      </c>
      <c r="AU104" s="44">
        <f t="shared" si="6"/>
        <v>1</v>
      </c>
      <c r="AV104" s="44">
        <f t="shared" si="6"/>
        <v>2</v>
      </c>
      <c r="AW104" s="44">
        <f t="shared" si="6"/>
        <v>13</v>
      </c>
      <c r="AX104" s="44">
        <f t="shared" si="6"/>
        <v>29</v>
      </c>
      <c r="AY104" s="44">
        <f t="shared" si="6"/>
        <v>26</v>
      </c>
      <c r="AZ104" s="44">
        <f t="shared" si="6"/>
        <v>14</v>
      </c>
      <c r="BA104" s="44">
        <f t="shared" si="6"/>
        <v>20</v>
      </c>
      <c r="BB104" s="44">
        <f t="shared" si="6"/>
        <v>5</v>
      </c>
      <c r="BC104" s="44">
        <f t="shared" si="6"/>
        <v>6</v>
      </c>
      <c r="BD104" s="44">
        <f t="shared" si="6"/>
        <v>22</v>
      </c>
      <c r="BE104" s="44">
        <f t="shared" si="6"/>
        <v>6</v>
      </c>
      <c r="BF104" s="44">
        <f t="shared" si="6"/>
        <v>6</v>
      </c>
      <c r="BG104" s="44">
        <f t="shared" si="6"/>
        <v>14</v>
      </c>
      <c r="BH104" s="44">
        <f t="shared" si="6"/>
        <v>11</v>
      </c>
      <c r="BI104" s="44">
        <f t="shared" si="6"/>
        <v>2</v>
      </c>
      <c r="BJ104" s="44">
        <f t="shared" si="6"/>
        <v>13</v>
      </c>
      <c r="BK104" s="44">
        <f t="shared" si="6"/>
        <v>45</v>
      </c>
      <c r="BL104" s="44">
        <f t="shared" si="6"/>
        <v>1</v>
      </c>
      <c r="BM104" s="44">
        <f t="shared" si="6"/>
        <v>9</v>
      </c>
      <c r="BN104" s="44">
        <f t="shared" si="6"/>
        <v>10</v>
      </c>
      <c r="BO104" s="44">
        <f t="shared" si="6"/>
        <v>0</v>
      </c>
      <c r="BP104" s="44">
        <f t="shared" si="6"/>
        <v>4</v>
      </c>
      <c r="BQ104" s="44">
        <f t="shared" si="6"/>
        <v>3</v>
      </c>
      <c r="BR104" s="44">
        <f t="shared" si="6"/>
        <v>4</v>
      </c>
      <c r="BS104" s="44">
        <f t="shared" si="6"/>
        <v>6</v>
      </c>
      <c r="BT104" s="44">
        <f aca="true" t="shared" si="7" ref="BT104:BZ104">SUM(BT4:BT103)</f>
        <v>17</v>
      </c>
      <c r="BU104" s="44">
        <f t="shared" si="7"/>
        <v>0</v>
      </c>
      <c r="BV104" s="44">
        <f t="shared" si="7"/>
        <v>12</v>
      </c>
      <c r="BW104" s="44">
        <f t="shared" si="7"/>
        <v>2</v>
      </c>
      <c r="BX104" s="44">
        <f t="shared" si="7"/>
        <v>3</v>
      </c>
      <c r="BY104" s="44">
        <f t="shared" si="7"/>
        <v>5</v>
      </c>
      <c r="BZ104" s="45">
        <f t="shared" si="7"/>
        <v>9</v>
      </c>
      <c r="CA104" s="46">
        <f>SUM(CA4:CA103)</f>
        <v>86</v>
      </c>
      <c r="CB104" s="46">
        <f>SUM(CB4:CB103)</f>
        <v>198</v>
      </c>
      <c r="CC104" s="46">
        <f>SUM(CC4:CC103)</f>
        <v>274</v>
      </c>
      <c r="CD104" s="47">
        <f>SUM(CD4:CD103)</f>
        <v>558</v>
      </c>
    </row>
  </sheetData>
  <sheetProtection/>
  <mergeCells count="33">
    <mergeCell ref="G1:BZ1"/>
    <mergeCell ref="CA1:CD2"/>
    <mergeCell ref="D2:D3"/>
    <mergeCell ref="E2:E3"/>
    <mergeCell ref="F2:F3"/>
    <mergeCell ref="A1:A3"/>
    <mergeCell ref="B1:B3"/>
    <mergeCell ref="C1:C3"/>
    <mergeCell ref="D1:F1"/>
    <mergeCell ref="AK2:AM2"/>
    <mergeCell ref="AN2:AP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BU2:BW2"/>
    <mergeCell ref="BX2:BZ2"/>
    <mergeCell ref="AQ2:AS2"/>
    <mergeCell ref="AT2:AV2"/>
    <mergeCell ref="AW2:AY2"/>
    <mergeCell ref="AZ2:BB2"/>
    <mergeCell ref="BC2:BE2"/>
    <mergeCell ref="BF2:BH2"/>
    <mergeCell ref="BI2:BK2"/>
    <mergeCell ref="BL2:BN2"/>
    <mergeCell ref="BO2:BQ2"/>
    <mergeCell ref="BR2:BT2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Martin</cp:lastModifiedBy>
  <dcterms:created xsi:type="dcterms:W3CDTF">2010-03-16T23:17:31Z</dcterms:created>
  <dcterms:modified xsi:type="dcterms:W3CDTF">2010-03-17T18:17:10Z</dcterms:modified>
  <cp:category/>
  <cp:version/>
  <cp:contentType/>
  <cp:contentStatus/>
</cp:coreProperties>
</file>